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A"/>
  <workbookPr/>
  <bookViews>
    <workbookView xWindow="480" yWindow="90" windowWidth="9720" windowHeight="7635" tabRatio="406" activeTab="0"/>
  </bookViews>
  <sheets>
    <sheet name="6 &quot;А&quot;- сынып" sheetId="1" r:id="rId1"/>
    <sheet name="6 &quot;Ә&quot;- сынып" sheetId="2" r:id="rId2"/>
    <sheet name="7- сынып" sheetId="3" r:id="rId3"/>
    <sheet name="8- сынып" sheetId="4" r:id="rId4"/>
    <sheet name="9-сынып " sheetId="5" r:id="rId5"/>
    <sheet name="HTML" sheetId="6" r:id="rId6"/>
    <sheet name="CorelDraw" sheetId="7" r:id="rId7"/>
  </sheets>
  <definedNames/>
  <calcPr fullCalcOnLoad="1"/>
</workbook>
</file>

<file path=xl/sharedStrings.xml><?xml version="1.0" encoding="utf-8"?>
<sst xmlns="http://schemas.openxmlformats.org/spreadsheetml/2006/main" count="708" uniqueCount="163">
  <si>
    <t>№</t>
  </si>
  <si>
    <t>Ошанов Мансұр</t>
  </si>
  <si>
    <t>Сардарбек Ескендір</t>
  </si>
  <si>
    <t>Спатаев Данияр</t>
  </si>
  <si>
    <t>Тұрсынбай Арафат</t>
  </si>
  <si>
    <t>Тұрысбек Темірлан</t>
  </si>
  <si>
    <t>Тынысбекова Саида</t>
  </si>
  <si>
    <t>Үбінғажыбов Аслан</t>
  </si>
  <si>
    <t>ж</t>
  </si>
  <si>
    <t>Аты-жөні</t>
  </si>
  <si>
    <t>Алиева Элмира</t>
  </si>
  <si>
    <t>Аманкелдин Әкежан</t>
  </si>
  <si>
    <t>Балқыбек Ерасыл</t>
  </si>
  <si>
    <t>Болат Ақтоты</t>
  </si>
  <si>
    <t>Болат Әсел</t>
  </si>
  <si>
    <t>Джусупбекова  Зинель</t>
  </si>
  <si>
    <t>Икрам Жансері</t>
  </si>
  <si>
    <t>Қабыкенов Дәулет</t>
  </si>
  <si>
    <t>Амиров  Мирас</t>
  </si>
  <si>
    <t>Қияқбай Думан</t>
  </si>
  <si>
    <t>Майданова  Ұлжан</t>
  </si>
  <si>
    <t>Сағындықов Бағлан</t>
  </si>
  <si>
    <t>Туребаева Айым</t>
  </si>
  <si>
    <t>Мерейқызы Айжан</t>
  </si>
  <si>
    <t>Жарбусынова  Асем</t>
  </si>
  <si>
    <t>Қаждарова Іңкәр</t>
  </si>
  <si>
    <t>Қазбек Мөлдір</t>
  </si>
  <si>
    <t>Жарылқасын Олжас</t>
  </si>
  <si>
    <t>Саханова Шырын</t>
  </si>
  <si>
    <t>Информатика</t>
  </si>
  <si>
    <t>Есенов  Мурат</t>
  </si>
  <si>
    <t>Ақпараттық технология</t>
  </si>
  <si>
    <t>Жанбыршинов Мақсат</t>
  </si>
  <si>
    <t xml:space="preserve">Қошанова  Ақкенже </t>
  </si>
  <si>
    <t>Амангелдин Темірлан</t>
  </si>
  <si>
    <t>Аманжолов Әлім</t>
  </si>
  <si>
    <t>Амангельді Елжан</t>
  </si>
  <si>
    <t>Алибаев Нұрас</t>
  </si>
  <si>
    <t>Джолмашева Арайлым</t>
  </si>
  <si>
    <t>Жұманов  Бауыржан</t>
  </si>
  <si>
    <t xml:space="preserve">Жұмағұлов  Темірлан </t>
  </si>
  <si>
    <t>Қалкен  Темірлан</t>
  </si>
  <si>
    <t>Қалқаман Шыңғыс</t>
  </si>
  <si>
    <t>Қапан Әділхан</t>
  </si>
  <si>
    <t>Күмекбай  Асия</t>
  </si>
  <si>
    <t>Нұрғали  Айгерім</t>
  </si>
  <si>
    <t xml:space="preserve">Оспанова Аяна </t>
  </si>
  <si>
    <t>Русланов  Елдар</t>
  </si>
  <si>
    <t>Сариева  Айшабибі</t>
  </si>
  <si>
    <t>Сейдолла Сымбат</t>
  </si>
  <si>
    <t>Тұрдыбек Зерде</t>
  </si>
  <si>
    <t>Уксумбаева Меруерт</t>
  </si>
  <si>
    <t>Үбінғажы  Айдын</t>
  </si>
  <si>
    <t>І-топ</t>
  </si>
  <si>
    <t>ІІ-топ</t>
  </si>
  <si>
    <t>Ақпараттық  технология</t>
  </si>
  <si>
    <t xml:space="preserve">Ахметов Әлішер </t>
  </si>
  <si>
    <t>Әбдік Асылхан</t>
  </si>
  <si>
    <t xml:space="preserve">Базилов  Нұшат </t>
  </si>
  <si>
    <t>Бигалинова Айбике</t>
  </si>
  <si>
    <t>Джумабаева  Фатима</t>
  </si>
  <si>
    <t>Жанситова  Камила</t>
  </si>
  <si>
    <t xml:space="preserve">Исалиева Айсара </t>
  </si>
  <si>
    <t xml:space="preserve">Камалов  Бауыржан </t>
  </si>
  <si>
    <t xml:space="preserve">Қанатұлы Жәнібек </t>
  </si>
  <si>
    <t>Қарабеков  Елмұрат</t>
  </si>
  <si>
    <t xml:space="preserve">Нәбев  Артем </t>
  </si>
  <si>
    <t>Молдағұлова  Алия</t>
  </si>
  <si>
    <t xml:space="preserve">Нұрханғалиев Инсар </t>
  </si>
  <si>
    <t>Сырлыбаева Әсел</t>
  </si>
  <si>
    <t>Шамкен Нұр-Астан</t>
  </si>
  <si>
    <t>Шәріп Ержан</t>
  </si>
  <si>
    <t xml:space="preserve">Мықпай Бағлан </t>
  </si>
  <si>
    <t>Айтуев Анет</t>
  </si>
  <si>
    <t>Сейдуалиева Мухаббат</t>
  </si>
  <si>
    <t>Қыркүйек</t>
  </si>
  <si>
    <t>Қазан</t>
  </si>
  <si>
    <t>Әбсаттар Қасымбек</t>
  </si>
  <si>
    <t>Бибітова  Динара</t>
  </si>
  <si>
    <t>Нүрпеисов Абай</t>
  </si>
  <si>
    <t>Асаин  Ақсұлтан</t>
  </si>
  <si>
    <t>Қараша</t>
  </si>
  <si>
    <t>Қалкен  Мағжан</t>
  </si>
  <si>
    <t>Көбекбай Бауыржан</t>
  </si>
  <si>
    <t>Абдикаримова Мәншүк</t>
  </si>
  <si>
    <t>Телағысова Еркежан</t>
  </si>
  <si>
    <t>ІІ-ж.ж.</t>
  </si>
  <si>
    <t>Рейтинг</t>
  </si>
  <si>
    <t>Желтоқсан</t>
  </si>
  <si>
    <t xml:space="preserve">Қараша </t>
  </si>
  <si>
    <t>Унгарбаев  Н</t>
  </si>
  <si>
    <t>Қаңтар</t>
  </si>
  <si>
    <t>Ақпан</t>
  </si>
  <si>
    <t>Наурыз</t>
  </si>
  <si>
    <t>Сәуір</t>
  </si>
  <si>
    <t>Мамыр</t>
  </si>
  <si>
    <t>ІІІ-ж.ж.</t>
  </si>
  <si>
    <t>Думанұлы Жанасыл</t>
  </si>
  <si>
    <t>I-ж.ж</t>
  </si>
  <si>
    <t>Темірғали Ернар</t>
  </si>
  <si>
    <t>6 А</t>
  </si>
  <si>
    <t>бақылау жұмысы</t>
  </si>
  <si>
    <t>Әжібек Айдана</t>
  </si>
  <si>
    <t>Әбдірахман Б</t>
  </si>
  <si>
    <t>Жауғашева Дариға</t>
  </si>
  <si>
    <t>Көшек Әбубәкір</t>
  </si>
  <si>
    <t>Тажаяқ Айдын</t>
  </si>
  <si>
    <t>6 Ә</t>
  </si>
  <si>
    <t>Мусина Меруерт</t>
  </si>
  <si>
    <t>Айдарханова Жанбота</t>
  </si>
  <si>
    <t>Анарбек Әділет</t>
  </si>
  <si>
    <t>Әділбек Диас</t>
  </si>
  <si>
    <t>Қаратайев Мұхамеджан</t>
  </si>
  <si>
    <t>Мустафа Бауыржан</t>
  </si>
  <si>
    <t>Онаев Әнуарбек</t>
  </si>
  <si>
    <t>Татинбеков  Темірлан</t>
  </si>
  <si>
    <t>Ақарова Айдана</t>
  </si>
  <si>
    <t>Аманжол  Нұртілеу</t>
  </si>
  <si>
    <t>Әбсаттар Айнұр</t>
  </si>
  <si>
    <t>Қалдыбеков  Мерей</t>
  </si>
  <si>
    <t>Нұрлан  Бауыржан</t>
  </si>
  <si>
    <t>Өміртас  Нуриза</t>
  </si>
  <si>
    <t>Салқай  Нұрлыбек</t>
  </si>
  <si>
    <t>Сәдімбет Айбол</t>
  </si>
  <si>
    <t>Абдуллаұлы Әбдібек</t>
  </si>
  <si>
    <t>Базарбаев Мирас</t>
  </si>
  <si>
    <t>Жапарова Айдана</t>
  </si>
  <si>
    <t>Жәмиева Жансая</t>
  </si>
  <si>
    <t>Жахина Роза</t>
  </si>
  <si>
    <t>Мадиярова Әсел</t>
  </si>
  <si>
    <t>Насырова Эльвира</t>
  </si>
  <si>
    <t>Сейсембай Ислам</t>
  </si>
  <si>
    <t>Смакзамова Райгүл</t>
  </si>
  <si>
    <t xml:space="preserve">Темірбек Амангелді </t>
  </si>
  <si>
    <t>Шабденова Жұлдыз</t>
  </si>
  <si>
    <t>Абсаттарова Айдана</t>
  </si>
  <si>
    <t>Асмагиева Айгерім</t>
  </si>
  <si>
    <t>Бектурова  Ақерке</t>
  </si>
  <si>
    <t xml:space="preserve">Бөгенбай Ниетхан </t>
  </si>
  <si>
    <t>Дәруш  Нұржанат</t>
  </si>
  <si>
    <t>Дыбыспаева Миуагүл</t>
  </si>
  <si>
    <t>Ертаев Рамазан</t>
  </si>
  <si>
    <t>Жеңіс Жанар</t>
  </si>
  <si>
    <t>Мұқсымбек Гүлсезім</t>
  </si>
  <si>
    <t>Такирова Анель</t>
  </si>
  <si>
    <t>Тұрсынов Рүстем</t>
  </si>
  <si>
    <t>Ақпараттық   технология</t>
  </si>
  <si>
    <t>Зертханалық жұмыс</t>
  </si>
  <si>
    <t>Шығармашылық жұмыс</t>
  </si>
  <si>
    <t>өздік жұмыс</t>
  </si>
  <si>
    <t xml:space="preserve">бақылау жұмысы </t>
  </si>
  <si>
    <t xml:space="preserve">өздік жұмыс </t>
  </si>
  <si>
    <t xml:space="preserve">өздік жұмыс  </t>
  </si>
  <si>
    <t xml:space="preserve">Зертханалық жұмыс </t>
  </si>
  <si>
    <t xml:space="preserve">Зертханалық жұмыс  </t>
  </si>
  <si>
    <t>Сарамандық жұмыс</t>
  </si>
  <si>
    <t>Сарамандық  жұмыс</t>
  </si>
  <si>
    <t>Смағзамова Райгүл</t>
  </si>
  <si>
    <t>в</t>
  </si>
  <si>
    <t>І ж.ж</t>
  </si>
  <si>
    <t>Сауалнама</t>
  </si>
  <si>
    <t>Таңдау курсы</t>
  </si>
  <si>
    <t xml:space="preserve">ж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</si>
</sst>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Т&quot;* #,##0.00_-;\-&quot;Т&quot;* #,##0.00_-;_-&quot;Т&quot;* &quot;-&quot;??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KZ Times New Roman"/>
      <family val="1"/>
    </font>
    <font>
      <sz val="10"/>
      <color indexed="8"/>
      <name val="KZ Times New Roman"/>
      <family val="1"/>
    </font>
    <font>
      <b/>
      <sz val="10"/>
      <color indexed="12"/>
      <name val="KZ 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b/>
      <sz val="10"/>
      <name val="KZ Times New Roman"/>
      <family val="1"/>
    </font>
    <font>
      <sz val="12"/>
      <name val="KZ Times New Roman"/>
      <family val="1"/>
    </font>
    <font>
      <b/>
      <sz val="8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4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" fontId="10" fillId="40" borderId="10" xfId="0" applyNumberFormat="1" applyFont="1" applyFill="1" applyBorder="1" applyAlignment="1">
      <alignment horizontal="center"/>
    </xf>
    <xf numFmtId="1" fontId="5" fillId="4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43" borderId="10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 wrapText="1"/>
    </xf>
    <xf numFmtId="0" fontId="10" fillId="44" borderId="12" xfId="0" applyFont="1" applyFill="1" applyBorder="1" applyAlignment="1">
      <alignment horizontal="center"/>
    </xf>
    <xf numFmtId="0" fontId="6" fillId="44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44" borderId="10" xfId="0" applyFont="1" applyFill="1" applyBorder="1" applyAlignment="1">
      <alignment horizontal="center"/>
    </xf>
    <xf numFmtId="0" fontId="4" fillId="36" borderId="14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44" borderId="10" xfId="0" applyFont="1" applyFill="1" applyBorder="1" applyAlignment="1">
      <alignment horizontal="center"/>
    </xf>
    <xf numFmtId="0" fontId="19" fillId="34" borderId="10" xfId="42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44" borderId="12" xfId="0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6" fillId="45" borderId="0" xfId="0" applyFont="1" applyFill="1" applyAlignment="1">
      <alignment/>
    </xf>
    <xf numFmtId="0" fontId="10" fillId="45" borderId="12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38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3" fillId="45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 wrapText="1"/>
    </xf>
    <xf numFmtId="0" fontId="18" fillId="45" borderId="10" xfId="0" applyFont="1" applyFill="1" applyBorder="1" applyAlignment="1">
      <alignment horizontal="center"/>
    </xf>
    <xf numFmtId="0" fontId="18" fillId="45" borderId="12" xfId="0" applyFont="1" applyFill="1" applyBorder="1" applyAlignment="1">
      <alignment horizontal="center"/>
    </xf>
    <xf numFmtId="0" fontId="17" fillId="45" borderId="10" xfId="0" applyFont="1" applyFill="1" applyBorder="1" applyAlignment="1">
      <alignment horizontal="center"/>
    </xf>
    <xf numFmtId="0" fontId="10" fillId="48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10" fillId="48" borderId="12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6" fillId="48" borderId="0" xfId="0" applyFont="1" applyFill="1" applyAlignment="1">
      <alignment/>
    </xf>
    <xf numFmtId="0" fontId="0" fillId="48" borderId="10" xfId="0" applyFont="1" applyFill="1" applyBorder="1" applyAlignment="1">
      <alignment horizontal="center"/>
    </xf>
    <xf numFmtId="0" fontId="10" fillId="48" borderId="11" xfId="0" applyFont="1" applyFill="1" applyBorder="1" applyAlignment="1">
      <alignment horizontal="center"/>
    </xf>
    <xf numFmtId="0" fontId="0" fillId="48" borderId="0" xfId="0" applyFill="1" applyAlignment="1">
      <alignment/>
    </xf>
    <xf numFmtId="0" fontId="4" fillId="48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8" borderId="10" xfId="0" applyFont="1" applyFill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/>
    </xf>
    <xf numFmtId="0" fontId="17" fillId="47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3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7" fillId="49" borderId="10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0" fillId="50" borderId="10" xfId="0" applyFont="1" applyFill="1" applyBorder="1" applyAlignment="1">
      <alignment horizontal="center" vertical="center"/>
    </xf>
    <xf numFmtId="0" fontId="6" fillId="50" borderId="0" xfId="0" applyFont="1" applyFill="1" applyAlignment="1">
      <alignment/>
    </xf>
    <xf numFmtId="0" fontId="10" fillId="50" borderId="10" xfId="0" applyFont="1" applyFill="1" applyBorder="1" applyAlignment="1">
      <alignment horizontal="center"/>
    </xf>
    <xf numFmtId="0" fontId="10" fillId="50" borderId="12" xfId="0" applyFont="1" applyFill="1" applyBorder="1" applyAlignment="1">
      <alignment horizontal="center"/>
    </xf>
    <xf numFmtId="0" fontId="18" fillId="50" borderId="10" xfId="0" applyFont="1" applyFill="1" applyBorder="1" applyAlignment="1">
      <alignment horizontal="center"/>
    </xf>
    <xf numFmtId="0" fontId="18" fillId="50" borderId="12" xfId="0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 vertical="center"/>
    </xf>
    <xf numFmtId="0" fontId="0" fillId="51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1" fontId="0" fillId="47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1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/>
    </xf>
    <xf numFmtId="0" fontId="26" fillId="51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47" borderId="10" xfId="0" applyNumberFormat="1" applyFont="1" applyFill="1" applyBorder="1" applyAlignment="1">
      <alignment vertical="center"/>
    </xf>
    <xf numFmtId="0" fontId="26" fillId="43" borderId="10" xfId="0" applyFont="1" applyFill="1" applyBorder="1" applyAlignment="1">
      <alignment vertical="center"/>
    </xf>
    <xf numFmtId="0" fontId="2" fillId="52" borderId="10" xfId="0" applyFont="1" applyFill="1" applyBorder="1" applyAlignment="1">
      <alignment horizontal="center" vertical="center"/>
    </xf>
    <xf numFmtId="0" fontId="26" fillId="52" borderId="10" xfId="0" applyFont="1" applyFill="1" applyBorder="1" applyAlignment="1">
      <alignment horizontal="center" vertical="center"/>
    </xf>
    <xf numFmtId="0" fontId="21" fillId="52" borderId="10" xfId="0" applyFont="1" applyFill="1" applyBorder="1" applyAlignment="1">
      <alignment horizontal="center" vertical="center"/>
    </xf>
    <xf numFmtId="1" fontId="27" fillId="47" borderId="10" xfId="0" applyNumberFormat="1" applyFont="1" applyFill="1" applyBorder="1" applyAlignment="1">
      <alignment vertical="center"/>
    </xf>
    <xf numFmtId="0" fontId="27" fillId="43" borderId="10" xfId="0" applyFont="1" applyFill="1" applyBorder="1" applyAlignment="1">
      <alignment vertical="center"/>
    </xf>
    <xf numFmtId="0" fontId="6" fillId="52" borderId="0" xfId="0" applyFont="1" applyFill="1" applyAlignment="1">
      <alignment/>
    </xf>
    <xf numFmtId="0" fontId="26" fillId="51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5" fillId="37" borderId="14" xfId="0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33" borderId="10" xfId="42" applyFont="1" applyFill="1" applyBorder="1" applyAlignment="1">
      <alignment horizontal="center"/>
    </xf>
    <xf numFmtId="164" fontId="5" fillId="33" borderId="10" xfId="42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42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textRotation="90" wrapText="1"/>
    </xf>
    <xf numFmtId="0" fontId="5" fillId="38" borderId="10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 textRotation="90" wrapText="1"/>
    </xf>
    <xf numFmtId="0" fontId="5" fillId="38" borderId="17" xfId="0" applyFont="1" applyFill="1" applyBorder="1" applyAlignment="1">
      <alignment horizontal="center" vertical="center" textRotation="90" wrapText="1"/>
    </xf>
    <xf numFmtId="0" fontId="5" fillId="40" borderId="12" xfId="0" applyFont="1" applyFill="1" applyBorder="1" applyAlignment="1">
      <alignment horizontal="center" vertical="center" textRotation="90" wrapText="1"/>
    </xf>
    <xf numFmtId="0" fontId="5" fillId="40" borderId="17" xfId="0" applyFont="1" applyFill="1" applyBorder="1" applyAlignment="1">
      <alignment horizontal="center" vertical="center" textRotation="90" wrapText="1"/>
    </xf>
    <xf numFmtId="0" fontId="5" fillId="41" borderId="1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5" fillId="42" borderId="13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 textRotation="90" wrapText="1"/>
    </xf>
    <xf numFmtId="0" fontId="4" fillId="40" borderId="17" xfId="0" applyFont="1" applyFill="1" applyBorder="1" applyAlignment="1">
      <alignment horizontal="center" vertical="center" textRotation="90" wrapText="1"/>
    </xf>
    <xf numFmtId="0" fontId="24" fillId="37" borderId="13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0" fontId="4" fillId="40" borderId="10" xfId="0" applyFont="1" applyFill="1" applyBorder="1" applyAlignment="1">
      <alignment horizontal="center" vertical="center" textRotation="90" wrapText="1"/>
    </xf>
    <xf numFmtId="164" fontId="5" fillId="33" borderId="14" xfId="42" applyFont="1" applyFill="1" applyBorder="1" applyAlignment="1">
      <alignment horizontal="center" vertical="center"/>
    </xf>
    <xf numFmtId="164" fontId="5" fillId="33" borderId="16" xfId="42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3" borderId="14" xfId="42" applyFont="1" applyFill="1" applyBorder="1" applyAlignment="1">
      <alignment horizontal="center"/>
    </xf>
    <xf numFmtId="164" fontId="5" fillId="33" borderId="16" xfId="42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43" borderId="12" xfId="0" applyFont="1" applyFill="1" applyBorder="1" applyAlignment="1">
      <alignment horizontal="center" textRotation="90"/>
    </xf>
    <xf numFmtId="0" fontId="4" fillId="43" borderId="17" xfId="0" applyFont="1" applyFill="1" applyBorder="1" applyAlignment="1">
      <alignment horizontal="center" textRotation="90"/>
    </xf>
    <xf numFmtId="0" fontId="25" fillId="39" borderId="14" xfId="0" applyFont="1" applyFill="1" applyBorder="1" applyAlignment="1">
      <alignment horizontal="center"/>
    </xf>
    <xf numFmtId="0" fontId="25" fillId="39" borderId="13" xfId="0" applyFont="1" applyFill="1" applyBorder="1" applyAlignment="1">
      <alignment horizontal="center"/>
    </xf>
    <xf numFmtId="0" fontId="4" fillId="47" borderId="12" xfId="0" applyFont="1" applyFill="1" applyBorder="1" applyAlignment="1">
      <alignment horizontal="center" textRotation="90"/>
    </xf>
    <xf numFmtId="0" fontId="4" fillId="47" borderId="17" xfId="0" applyFont="1" applyFill="1" applyBorder="1" applyAlignment="1">
      <alignment horizontal="center" textRotation="90"/>
    </xf>
    <xf numFmtId="0" fontId="25" fillId="39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17" fillId="49" borderId="12" xfId="0" applyFont="1" applyFill="1" applyBorder="1" applyAlignment="1">
      <alignment horizontal="center" vertical="center" textRotation="90" wrapText="1"/>
    </xf>
    <xf numFmtId="0" fontId="17" fillId="49" borderId="17" xfId="0" applyFont="1" applyFill="1" applyBorder="1" applyAlignment="1">
      <alignment horizontal="center" vertical="center" textRotation="90" wrapText="1"/>
    </xf>
    <xf numFmtId="0" fontId="17" fillId="3" borderId="12" xfId="0" applyFont="1" applyFill="1" applyBorder="1" applyAlignment="1">
      <alignment horizontal="center" vertical="center" textRotation="90" wrapText="1"/>
    </xf>
    <xf numFmtId="0" fontId="17" fillId="3" borderId="17" xfId="0" applyFont="1" applyFill="1" applyBorder="1" applyAlignment="1">
      <alignment horizontal="center" vertical="center" textRotation="90" wrapText="1"/>
    </xf>
    <xf numFmtId="0" fontId="17" fillId="46" borderId="14" xfId="0" applyFont="1" applyFill="1" applyBorder="1" applyAlignment="1">
      <alignment horizontal="center"/>
    </xf>
    <xf numFmtId="0" fontId="17" fillId="46" borderId="13" xfId="0" applyFont="1" applyFill="1" applyBorder="1" applyAlignment="1">
      <alignment horizontal="center"/>
    </xf>
    <xf numFmtId="0" fontId="17" fillId="46" borderId="16" xfId="0" applyFont="1" applyFill="1" applyBorder="1" applyAlignment="1">
      <alignment horizontal="center"/>
    </xf>
    <xf numFmtId="0" fontId="17" fillId="47" borderId="14" xfId="0" applyFont="1" applyFill="1" applyBorder="1" applyAlignment="1">
      <alignment horizontal="center"/>
    </xf>
    <xf numFmtId="0" fontId="17" fillId="47" borderId="13" xfId="0" applyFont="1" applyFill="1" applyBorder="1" applyAlignment="1">
      <alignment horizontal="center"/>
    </xf>
    <xf numFmtId="0" fontId="17" fillId="47" borderId="16" xfId="0" applyFont="1" applyFill="1" applyBorder="1" applyAlignment="1">
      <alignment horizontal="center"/>
    </xf>
    <xf numFmtId="164" fontId="19" fillId="33" borderId="14" xfId="42" applyFont="1" applyFill="1" applyBorder="1" applyAlignment="1">
      <alignment horizontal="center"/>
    </xf>
    <xf numFmtId="164" fontId="19" fillId="33" borderId="16" xfId="42" applyFont="1" applyFill="1" applyBorder="1" applyAlignment="1">
      <alignment horizontal="center"/>
    </xf>
    <xf numFmtId="164" fontId="19" fillId="33" borderId="14" xfId="42" applyFont="1" applyFill="1" applyBorder="1" applyAlignment="1">
      <alignment horizontal="center" vertical="center"/>
    </xf>
    <xf numFmtId="164" fontId="19" fillId="33" borderId="16" xfId="42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164" fontId="5" fillId="0" borderId="0" xfId="42" applyFont="1" applyFill="1" applyBorder="1" applyAlignment="1">
      <alignment horizontal="center"/>
    </xf>
    <xf numFmtId="164" fontId="5" fillId="0" borderId="0" xfId="42" applyFont="1" applyFill="1" applyBorder="1" applyAlignment="1">
      <alignment horizontal="center" vertical="center"/>
    </xf>
    <xf numFmtId="0" fontId="2" fillId="46" borderId="14" xfId="0" applyFont="1" applyFill="1" applyBorder="1" applyAlignment="1">
      <alignment horizontal="center"/>
    </xf>
    <xf numFmtId="0" fontId="2" fillId="46" borderId="13" xfId="0" applyFont="1" applyFill="1" applyBorder="1" applyAlignment="1">
      <alignment horizontal="center"/>
    </xf>
    <xf numFmtId="0" fontId="2" fillId="46" borderId="16" xfId="0" applyFont="1" applyFill="1" applyBorder="1" applyAlignment="1">
      <alignment horizontal="center"/>
    </xf>
    <xf numFmtId="0" fontId="2" fillId="47" borderId="14" xfId="0" applyFont="1" applyFill="1" applyBorder="1" applyAlignment="1">
      <alignment horizontal="center"/>
    </xf>
    <xf numFmtId="0" fontId="2" fillId="47" borderId="13" xfId="0" applyFont="1" applyFill="1" applyBorder="1" applyAlignment="1">
      <alignment horizontal="center"/>
    </xf>
    <xf numFmtId="0" fontId="2" fillId="47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font>
        <b/>
        <i val="0"/>
        <color auto="1"/>
      </font>
      <fill>
        <patternFill>
          <bgColor indexed="14"/>
        </patternFill>
      </fill>
    </dxf>
    <dxf>
      <font>
        <b/>
        <i val="0"/>
        <color auto="1"/>
      </font>
      <fill>
        <patternFill>
          <bgColor indexed="48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0070C0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6" tint="0.7999799847602844"/>
        </patternFill>
      </fill>
    </dxf>
    <dxf>
      <fill>
        <patternFill>
          <bgColor indexed="2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4"/>
        </patternFill>
      </fill>
    </dxf>
    <dxf>
      <font>
        <b/>
        <i val="0"/>
        <color auto="1"/>
      </font>
      <fill>
        <patternFill>
          <bgColor indexed="48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4"/>
        </patternFill>
      </fill>
    </dxf>
    <dxf>
      <font>
        <b/>
        <i val="0"/>
        <color auto="1"/>
      </font>
      <fill>
        <patternFill>
          <bgColor indexed="48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4"/>
        </patternFill>
      </fill>
    </dxf>
    <dxf>
      <font>
        <b/>
        <i val="0"/>
        <color auto="1"/>
      </font>
      <fill>
        <patternFill>
          <bgColor indexed="48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4"/>
        </patternFill>
      </fill>
    </dxf>
    <dxf>
      <font>
        <b/>
        <i val="0"/>
        <color auto="1"/>
      </font>
      <fill>
        <patternFill>
          <bgColor indexed="48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3366FF"/>
        </patternFill>
      </fill>
      <border/>
    </dxf>
    <dxf>
      <font>
        <b/>
        <i val="0"/>
        <color auto="1"/>
      </font>
      <fill>
        <patternFill>
          <bgColor rgb="FFFF00FF"/>
        </patternFill>
      </fill>
      <border/>
    </dxf>
    <dxf>
      <font>
        <color theme="3" tint="-0.24993999302387238"/>
      </font>
      <fill>
        <patternFill>
          <bgColor theme="6" tint="0.7999799847602844"/>
        </patternFill>
      </fill>
      <border/>
    </dxf>
    <dxf>
      <font>
        <color rgb="FF0070C0"/>
      </font>
      <fill>
        <patternFill>
          <bgColor theme="4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zoomScale="90" zoomScaleNormal="90" zoomScalePageLayoutView="0" workbookViewId="0" topLeftCell="A1">
      <selection activeCell="AB11" sqref="AB11"/>
    </sheetView>
  </sheetViews>
  <sheetFormatPr defaultColWidth="9.00390625" defaultRowHeight="12.75" outlineLevelCol="1"/>
  <cols>
    <col min="1" max="1" width="5.625" style="0" customWidth="1"/>
    <col min="2" max="2" width="29.25390625" style="0" customWidth="1"/>
    <col min="3" max="4" width="3.25390625" style="21" customWidth="1" outlineLevel="1"/>
    <col min="5" max="10" width="3.25390625" style="0" customWidth="1" outlineLevel="1"/>
    <col min="11" max="11" width="3.25390625" style="9" customWidth="1" outlineLevel="1"/>
    <col min="12" max="19" width="3.25390625" style="8" customWidth="1" outlineLevel="1"/>
    <col min="20" max="21" width="3.25390625" style="8" customWidth="1"/>
    <col min="22" max="29" width="3.25390625" style="63" customWidth="1"/>
    <col min="30" max="30" width="4.375" style="63" customWidth="1"/>
    <col min="31" max="31" width="3.75390625" style="63" customWidth="1"/>
    <col min="32" max="32" width="3.25390625" style="63" customWidth="1"/>
    <col min="33" max="33" width="3.625" style="63" customWidth="1"/>
    <col min="34" max="35" width="3.375" style="63" customWidth="1"/>
    <col min="36" max="53" width="3.75390625" style="63" customWidth="1"/>
    <col min="54" max="58" width="9.125" style="63" customWidth="1"/>
  </cols>
  <sheetData>
    <row r="1" spans="1:35" ht="15.75">
      <c r="A1" s="16" t="s">
        <v>29</v>
      </c>
      <c r="B1" s="20"/>
      <c r="C1" s="20"/>
      <c r="D1"/>
      <c r="G1" s="52" t="s">
        <v>100</v>
      </c>
      <c r="L1" s="89"/>
      <c r="M1" s="235" t="s">
        <v>101</v>
      </c>
      <c r="N1" s="235"/>
      <c r="O1" s="235"/>
      <c r="P1" s="235"/>
      <c r="Q1" s="235"/>
      <c r="R1" s="235"/>
      <c r="S1" s="235"/>
      <c r="T1" s="165"/>
      <c r="U1" s="234" t="s">
        <v>149</v>
      </c>
      <c r="V1" s="235"/>
      <c r="W1" s="235"/>
      <c r="X1" s="235"/>
      <c r="Y1" s="235"/>
      <c r="Z1" s="235"/>
      <c r="AA1" s="235"/>
      <c r="AB1" s="206"/>
      <c r="AC1" s="234" t="s">
        <v>149</v>
      </c>
      <c r="AD1" s="235"/>
      <c r="AE1" s="235"/>
      <c r="AF1" s="235"/>
      <c r="AG1" s="235"/>
      <c r="AH1" s="235"/>
      <c r="AI1" s="235"/>
    </row>
    <row r="2" spans="22:58" ht="12.7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7" s="47" customFormat="1" ht="22.5" customHeight="1">
      <c r="A3" s="40" t="s">
        <v>0</v>
      </c>
      <c r="B3" s="40" t="s">
        <v>9</v>
      </c>
      <c r="C3" s="242" t="s">
        <v>75</v>
      </c>
      <c r="D3" s="243"/>
      <c r="E3" s="243"/>
      <c r="F3" s="243"/>
      <c r="G3" s="244"/>
      <c r="H3" s="241" t="s">
        <v>76</v>
      </c>
      <c r="I3" s="241"/>
      <c r="J3" s="241"/>
      <c r="K3" s="241"/>
      <c r="L3" s="238" t="s">
        <v>89</v>
      </c>
      <c r="M3" s="239"/>
      <c r="N3" s="239"/>
      <c r="O3" s="240"/>
      <c r="P3" s="249" t="s">
        <v>88</v>
      </c>
      <c r="Q3" s="249"/>
      <c r="R3" s="249"/>
      <c r="S3" s="249"/>
      <c r="T3" s="247" t="s">
        <v>86</v>
      </c>
      <c r="U3" s="248" t="s">
        <v>87</v>
      </c>
      <c r="V3" s="246" t="s">
        <v>91</v>
      </c>
      <c r="W3" s="246"/>
      <c r="X3" s="246"/>
      <c r="Y3" s="246"/>
      <c r="Z3" s="249" t="s">
        <v>92</v>
      </c>
      <c r="AA3" s="249"/>
      <c r="AB3" s="249"/>
      <c r="AC3" s="249"/>
      <c r="AD3" s="256" t="s">
        <v>93</v>
      </c>
      <c r="AE3" s="256"/>
      <c r="AF3" s="250" t="s">
        <v>94</v>
      </c>
      <c r="AG3" s="251"/>
      <c r="AH3" s="251"/>
      <c r="AI3" s="72" t="s">
        <v>95</v>
      </c>
      <c r="AJ3" s="72"/>
      <c r="AK3" s="72"/>
      <c r="AL3" s="254" t="s">
        <v>96</v>
      </c>
      <c r="AM3" s="252" t="s">
        <v>87</v>
      </c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</row>
    <row r="4" spans="1:57" s="11" customFormat="1" ht="21.75" customHeight="1">
      <c r="A4" s="236" t="s">
        <v>53</v>
      </c>
      <c r="B4" s="236"/>
      <c r="C4" s="46">
        <v>3</v>
      </c>
      <c r="D4" s="46">
        <v>7</v>
      </c>
      <c r="E4" s="32">
        <v>14</v>
      </c>
      <c r="F4" s="32">
        <v>21</v>
      </c>
      <c r="G4" s="32">
        <v>28</v>
      </c>
      <c r="H4" s="33">
        <v>5</v>
      </c>
      <c r="I4" s="33">
        <v>13</v>
      </c>
      <c r="J4" s="33">
        <v>18</v>
      </c>
      <c r="K4" s="33">
        <v>25</v>
      </c>
      <c r="L4" s="51">
        <v>1</v>
      </c>
      <c r="M4" s="51">
        <v>8</v>
      </c>
      <c r="N4" s="51">
        <v>15</v>
      </c>
      <c r="O4" s="51">
        <v>22</v>
      </c>
      <c r="P4" s="50">
        <v>6</v>
      </c>
      <c r="Q4" s="50">
        <v>13</v>
      </c>
      <c r="R4" s="50">
        <v>20</v>
      </c>
      <c r="S4" s="50">
        <v>27</v>
      </c>
      <c r="T4" s="247"/>
      <c r="U4" s="248"/>
      <c r="V4" s="70"/>
      <c r="W4" s="70"/>
      <c r="X4" s="70"/>
      <c r="Y4" s="70"/>
      <c r="Z4" s="34"/>
      <c r="AA4" s="34"/>
      <c r="AB4" s="34"/>
      <c r="AC4" s="34"/>
      <c r="AD4" s="68"/>
      <c r="AE4" s="68"/>
      <c r="AF4" s="27"/>
      <c r="AG4" s="27"/>
      <c r="AH4" s="27"/>
      <c r="AI4" s="29"/>
      <c r="AJ4" s="29"/>
      <c r="AK4" s="29"/>
      <c r="AL4" s="255"/>
      <c r="AM4" s="253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8" ht="13.5" customHeight="1">
      <c r="A5" s="1">
        <v>1</v>
      </c>
      <c r="B5" s="2" t="s">
        <v>34</v>
      </c>
      <c r="C5" s="24">
        <v>9</v>
      </c>
      <c r="D5" s="24">
        <v>8</v>
      </c>
      <c r="E5" s="15">
        <v>8</v>
      </c>
      <c r="F5" s="15">
        <v>9</v>
      </c>
      <c r="G5" s="15">
        <v>8</v>
      </c>
      <c r="H5" s="78">
        <v>9</v>
      </c>
      <c r="I5" s="15">
        <v>9</v>
      </c>
      <c r="J5" s="85">
        <v>5</v>
      </c>
      <c r="K5" s="15">
        <v>9</v>
      </c>
      <c r="L5" s="162">
        <v>8</v>
      </c>
      <c r="M5" s="15">
        <v>9</v>
      </c>
      <c r="N5" s="15">
        <v>9</v>
      </c>
      <c r="O5" s="15">
        <v>7</v>
      </c>
      <c r="P5" s="15">
        <v>7</v>
      </c>
      <c r="Q5" s="15">
        <v>9</v>
      </c>
      <c r="R5" s="207">
        <v>9</v>
      </c>
      <c r="S5" s="15">
        <v>8</v>
      </c>
      <c r="T5" s="53">
        <f>AVERAGE(C5:S5)</f>
        <v>8.235294117647058</v>
      </c>
      <c r="U5" s="48">
        <f>RANK(T5,$T$5:$T$29)</f>
        <v>5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 t="e">
        <f aca="true" t="shared" si="0" ref="AL5:AL16">AVERAGE(V5:AK5)</f>
        <v>#DIV/0!</v>
      </c>
      <c r="AM5" s="48" t="e">
        <f>RANK(AL5,$AL$5:$AL$29)</f>
        <v>#DIV/0!</v>
      </c>
      <c r="BF5"/>
    </row>
    <row r="6" spans="1:58" ht="13.5" customHeight="1">
      <c r="A6" s="1">
        <v>2</v>
      </c>
      <c r="B6" s="2" t="s">
        <v>35</v>
      </c>
      <c r="C6" s="24"/>
      <c r="D6" s="24">
        <v>9</v>
      </c>
      <c r="E6" s="15">
        <v>8</v>
      </c>
      <c r="F6" s="15">
        <v>8</v>
      </c>
      <c r="G6" s="15">
        <v>9</v>
      </c>
      <c r="H6" s="78">
        <v>10</v>
      </c>
      <c r="I6" s="15">
        <v>10</v>
      </c>
      <c r="J6" s="85">
        <v>6</v>
      </c>
      <c r="K6" s="15">
        <v>9</v>
      </c>
      <c r="L6" s="162">
        <v>10</v>
      </c>
      <c r="M6" s="15">
        <v>9</v>
      </c>
      <c r="N6" s="15">
        <v>10</v>
      </c>
      <c r="O6" s="15">
        <v>7</v>
      </c>
      <c r="P6" s="15">
        <v>8</v>
      </c>
      <c r="Q6" s="15">
        <v>9</v>
      </c>
      <c r="R6" s="207">
        <v>9</v>
      </c>
      <c r="S6" s="15">
        <v>8</v>
      </c>
      <c r="T6" s="53">
        <f aca="true" t="shared" si="1" ref="T6:T16">AVERAGE(C6:S6)</f>
        <v>8.6875</v>
      </c>
      <c r="U6" s="48">
        <f aca="true" t="shared" si="2" ref="U6:U29">RANK(T6,$T$5:$T$29)</f>
        <v>1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53" t="e">
        <f t="shared" si="0"/>
        <v>#DIV/0!</v>
      </c>
      <c r="AM6" s="48" t="e">
        <f aca="true" t="shared" si="3" ref="AM6:AM28">RANK(AL6,$AL$5:$AL$29)</f>
        <v>#DIV/0!</v>
      </c>
      <c r="BF6"/>
    </row>
    <row r="7" spans="1:58" ht="13.5" customHeight="1">
      <c r="A7" s="1">
        <v>3</v>
      </c>
      <c r="B7" s="2" t="s">
        <v>37</v>
      </c>
      <c r="C7" s="21">
        <v>10</v>
      </c>
      <c r="D7" s="24">
        <v>6</v>
      </c>
      <c r="E7" s="15">
        <v>7</v>
      </c>
      <c r="F7" s="15">
        <v>8</v>
      </c>
      <c r="G7" s="15">
        <v>8</v>
      </c>
      <c r="H7" s="78">
        <v>3</v>
      </c>
      <c r="I7" s="15">
        <v>8</v>
      </c>
      <c r="J7" s="85">
        <v>3</v>
      </c>
      <c r="K7" s="15" t="s">
        <v>8</v>
      </c>
      <c r="L7" s="162">
        <v>10</v>
      </c>
      <c r="M7" s="15">
        <v>10</v>
      </c>
      <c r="N7" s="15">
        <v>10</v>
      </c>
      <c r="O7" s="15">
        <v>5</v>
      </c>
      <c r="P7" s="15">
        <v>7</v>
      </c>
      <c r="Q7" s="15">
        <v>8</v>
      </c>
      <c r="R7" s="207" t="s">
        <v>8</v>
      </c>
      <c r="S7" s="15"/>
      <c r="T7" s="53">
        <f t="shared" si="1"/>
        <v>7.357142857142857</v>
      </c>
      <c r="U7" s="48">
        <f t="shared" si="2"/>
        <v>10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3" t="e">
        <f t="shared" si="0"/>
        <v>#DIV/0!</v>
      </c>
      <c r="AM7" s="48" t="e">
        <f>RANK(AL7,$AL$5:$AL$29)</f>
        <v>#DIV/0!</v>
      </c>
      <c r="BF7"/>
    </row>
    <row r="8" spans="1:58" ht="13.5" customHeight="1">
      <c r="A8" s="1">
        <v>4</v>
      </c>
      <c r="B8" s="2" t="s">
        <v>38</v>
      </c>
      <c r="C8" s="24">
        <v>3</v>
      </c>
      <c r="D8" s="24"/>
      <c r="E8" s="15">
        <v>5</v>
      </c>
      <c r="F8" s="15">
        <v>5</v>
      </c>
      <c r="G8" s="15">
        <v>3</v>
      </c>
      <c r="H8" s="78">
        <v>3</v>
      </c>
      <c r="I8" s="15">
        <v>6</v>
      </c>
      <c r="J8" s="85">
        <v>2</v>
      </c>
      <c r="K8" s="15">
        <v>6</v>
      </c>
      <c r="L8" s="163">
        <v>5</v>
      </c>
      <c r="M8" s="15">
        <v>8</v>
      </c>
      <c r="N8" s="15">
        <v>7</v>
      </c>
      <c r="O8" s="15">
        <v>5</v>
      </c>
      <c r="P8" s="15">
        <v>2</v>
      </c>
      <c r="Q8" s="15">
        <v>5</v>
      </c>
      <c r="R8" s="207">
        <v>7</v>
      </c>
      <c r="S8" s="15"/>
      <c r="T8" s="53">
        <f t="shared" si="1"/>
        <v>4.8</v>
      </c>
      <c r="U8" s="48">
        <f t="shared" si="2"/>
        <v>23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53" t="e">
        <f t="shared" si="0"/>
        <v>#DIV/0!</v>
      </c>
      <c r="AM8" s="48" t="e">
        <f t="shared" si="3"/>
        <v>#DIV/0!</v>
      </c>
      <c r="BF8"/>
    </row>
    <row r="9" spans="1:58" ht="13.5" customHeight="1">
      <c r="A9" s="1">
        <v>5</v>
      </c>
      <c r="B9" s="2" t="s">
        <v>42</v>
      </c>
      <c r="C9" s="24"/>
      <c r="D9" s="24">
        <v>7</v>
      </c>
      <c r="E9" s="15">
        <v>3</v>
      </c>
      <c r="F9" s="15">
        <v>3</v>
      </c>
      <c r="G9" s="15">
        <v>4</v>
      </c>
      <c r="H9" s="78">
        <v>5</v>
      </c>
      <c r="I9" s="15">
        <v>8</v>
      </c>
      <c r="J9" s="85">
        <v>3</v>
      </c>
      <c r="K9" s="15">
        <v>5</v>
      </c>
      <c r="L9" s="162">
        <v>7</v>
      </c>
      <c r="M9" s="15">
        <v>8</v>
      </c>
      <c r="N9" s="15">
        <v>7</v>
      </c>
      <c r="O9" s="15">
        <v>6</v>
      </c>
      <c r="P9" s="15">
        <v>7</v>
      </c>
      <c r="Q9" s="15">
        <v>10</v>
      </c>
      <c r="R9" s="207">
        <v>7</v>
      </c>
      <c r="S9" s="15">
        <v>8</v>
      </c>
      <c r="T9" s="53">
        <f t="shared" si="1"/>
        <v>6.125</v>
      </c>
      <c r="U9" s="48">
        <f t="shared" si="2"/>
        <v>16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3" t="e">
        <f t="shared" si="0"/>
        <v>#DIV/0!</v>
      </c>
      <c r="AM9" s="48" t="e">
        <f t="shared" si="3"/>
        <v>#DIV/0!</v>
      </c>
      <c r="BF9"/>
    </row>
    <row r="10" spans="1:58" ht="13.5" customHeight="1">
      <c r="A10" s="1">
        <v>6</v>
      </c>
      <c r="B10" s="2" t="s">
        <v>43</v>
      </c>
      <c r="C10" s="24">
        <v>3</v>
      </c>
      <c r="D10" s="24"/>
      <c r="E10" s="15">
        <v>3</v>
      </c>
      <c r="F10" s="15">
        <v>5</v>
      </c>
      <c r="G10" s="15">
        <v>3</v>
      </c>
      <c r="H10" s="78">
        <v>4</v>
      </c>
      <c r="I10" s="15">
        <v>5</v>
      </c>
      <c r="J10" s="85">
        <v>2</v>
      </c>
      <c r="K10" s="15">
        <v>5</v>
      </c>
      <c r="L10" s="162">
        <v>4</v>
      </c>
      <c r="M10" s="15">
        <v>3</v>
      </c>
      <c r="N10" s="15">
        <v>7</v>
      </c>
      <c r="O10" s="15">
        <v>5</v>
      </c>
      <c r="P10" s="15">
        <v>6</v>
      </c>
      <c r="Q10" s="15">
        <v>7</v>
      </c>
      <c r="R10" s="207">
        <v>7</v>
      </c>
      <c r="S10" s="15"/>
      <c r="T10" s="53">
        <f t="shared" si="1"/>
        <v>4.6</v>
      </c>
      <c r="U10" s="48">
        <f t="shared" si="2"/>
        <v>24</v>
      </c>
      <c r="V10" s="17"/>
      <c r="W10" s="6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3" t="e">
        <f t="shared" si="0"/>
        <v>#DIV/0!</v>
      </c>
      <c r="AM10" s="48" t="e">
        <f t="shared" si="3"/>
        <v>#DIV/0!</v>
      </c>
      <c r="BF10"/>
    </row>
    <row r="11" spans="1:58" ht="13.5" customHeight="1">
      <c r="A11" s="1">
        <v>7</v>
      </c>
      <c r="B11" s="2" t="s">
        <v>46</v>
      </c>
      <c r="C11" s="24"/>
      <c r="D11" s="24">
        <v>7</v>
      </c>
      <c r="E11" s="15">
        <v>10</v>
      </c>
      <c r="F11" s="15">
        <v>8</v>
      </c>
      <c r="G11" s="15">
        <v>8</v>
      </c>
      <c r="H11" s="78">
        <v>7</v>
      </c>
      <c r="I11" s="15">
        <v>10</v>
      </c>
      <c r="J11" s="85">
        <v>5</v>
      </c>
      <c r="K11" s="15">
        <v>10</v>
      </c>
      <c r="L11" s="162">
        <v>10</v>
      </c>
      <c r="M11" s="15">
        <v>9</v>
      </c>
      <c r="N11" s="15">
        <v>9</v>
      </c>
      <c r="O11" s="15">
        <v>8</v>
      </c>
      <c r="P11" s="15"/>
      <c r="Q11" s="15">
        <v>7</v>
      </c>
      <c r="R11" s="207">
        <v>10</v>
      </c>
      <c r="S11" s="15">
        <v>9</v>
      </c>
      <c r="T11" s="53">
        <f t="shared" si="1"/>
        <v>8.466666666666667</v>
      </c>
      <c r="U11" s="48">
        <f t="shared" si="2"/>
        <v>4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3" t="e">
        <f t="shared" si="0"/>
        <v>#DIV/0!</v>
      </c>
      <c r="AM11" s="48" t="e">
        <f t="shared" si="3"/>
        <v>#DIV/0!</v>
      </c>
      <c r="BF11"/>
    </row>
    <row r="12" spans="1:58" ht="13.5" customHeight="1">
      <c r="A12" s="1">
        <v>8</v>
      </c>
      <c r="B12" s="2" t="s">
        <v>47</v>
      </c>
      <c r="C12" s="24">
        <v>3</v>
      </c>
      <c r="D12" s="24">
        <v>6</v>
      </c>
      <c r="E12" s="15">
        <v>3</v>
      </c>
      <c r="F12" s="15">
        <v>7</v>
      </c>
      <c r="G12" s="15">
        <v>3</v>
      </c>
      <c r="H12" s="78">
        <v>3</v>
      </c>
      <c r="I12" s="15">
        <v>7</v>
      </c>
      <c r="J12" s="85">
        <v>2</v>
      </c>
      <c r="K12" s="15">
        <v>7</v>
      </c>
      <c r="L12" s="162">
        <v>8</v>
      </c>
      <c r="M12" s="15">
        <v>8</v>
      </c>
      <c r="N12" s="15">
        <v>7</v>
      </c>
      <c r="O12" s="15">
        <v>6</v>
      </c>
      <c r="P12" s="15">
        <v>4</v>
      </c>
      <c r="Q12" s="15">
        <v>6</v>
      </c>
      <c r="R12" s="207">
        <v>8</v>
      </c>
      <c r="S12" s="15"/>
      <c r="T12" s="53">
        <f t="shared" si="1"/>
        <v>5.5</v>
      </c>
      <c r="U12" s="48">
        <f t="shared" si="2"/>
        <v>20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3" t="e">
        <f t="shared" si="0"/>
        <v>#DIV/0!</v>
      </c>
      <c r="AM12" s="48" t="e">
        <f>RANK(AL12,$AL$5:$AL$29)</f>
        <v>#DIV/0!</v>
      </c>
      <c r="BF12"/>
    </row>
    <row r="13" spans="1:58" ht="13.5" customHeight="1">
      <c r="A13" s="1">
        <v>9</v>
      </c>
      <c r="B13" s="2" t="s">
        <v>49</v>
      </c>
      <c r="C13" s="24">
        <v>9</v>
      </c>
      <c r="D13" s="24">
        <v>8</v>
      </c>
      <c r="E13" s="15">
        <v>8</v>
      </c>
      <c r="F13" s="15">
        <v>8</v>
      </c>
      <c r="G13" s="15">
        <v>8</v>
      </c>
      <c r="H13" s="78">
        <v>8</v>
      </c>
      <c r="I13" s="15">
        <v>10</v>
      </c>
      <c r="J13" s="85">
        <v>3</v>
      </c>
      <c r="K13" s="15">
        <v>9</v>
      </c>
      <c r="L13" s="162">
        <v>10</v>
      </c>
      <c r="M13" s="15">
        <v>9</v>
      </c>
      <c r="N13" s="15">
        <v>8</v>
      </c>
      <c r="O13" s="15">
        <v>8</v>
      </c>
      <c r="P13" s="15">
        <v>5</v>
      </c>
      <c r="Q13" s="15">
        <v>6</v>
      </c>
      <c r="R13" s="207">
        <v>8</v>
      </c>
      <c r="S13" s="15">
        <v>7</v>
      </c>
      <c r="T13" s="53">
        <f t="shared" si="1"/>
        <v>7.764705882352941</v>
      </c>
      <c r="U13" s="48">
        <f t="shared" si="2"/>
        <v>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3" t="e">
        <f t="shared" si="0"/>
        <v>#DIV/0!</v>
      </c>
      <c r="AM13" s="48" t="e">
        <f t="shared" si="3"/>
        <v>#DIV/0!</v>
      </c>
      <c r="BF13"/>
    </row>
    <row r="14" spans="1:58" ht="13.5" customHeight="1">
      <c r="A14" s="1">
        <v>10</v>
      </c>
      <c r="B14" s="2" t="s">
        <v>51</v>
      </c>
      <c r="C14" s="24"/>
      <c r="D14" s="24">
        <v>7</v>
      </c>
      <c r="E14" s="15">
        <v>7</v>
      </c>
      <c r="F14" s="15">
        <v>7</v>
      </c>
      <c r="G14" s="15">
        <v>8</v>
      </c>
      <c r="H14" s="78">
        <v>7</v>
      </c>
      <c r="I14" s="15" t="s">
        <v>8</v>
      </c>
      <c r="J14" s="85">
        <v>6</v>
      </c>
      <c r="K14" s="15">
        <v>8</v>
      </c>
      <c r="L14" s="162">
        <v>10</v>
      </c>
      <c r="M14" s="15" t="s">
        <v>8</v>
      </c>
      <c r="N14" s="15" t="s">
        <v>8</v>
      </c>
      <c r="O14" s="15" t="s">
        <v>8</v>
      </c>
      <c r="P14" s="15">
        <v>2</v>
      </c>
      <c r="Q14" s="15">
        <v>4</v>
      </c>
      <c r="R14" s="207">
        <v>7</v>
      </c>
      <c r="S14" s="15"/>
      <c r="T14" s="53">
        <f t="shared" si="1"/>
        <v>6.636363636363637</v>
      </c>
      <c r="U14" s="48">
        <f t="shared" si="2"/>
        <v>12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3" t="e">
        <f t="shared" si="0"/>
        <v>#DIV/0!</v>
      </c>
      <c r="AM14" s="48" t="e">
        <f t="shared" si="3"/>
        <v>#DIV/0!</v>
      </c>
      <c r="BF14"/>
    </row>
    <row r="15" spans="1:58" ht="13.5" customHeight="1">
      <c r="A15" s="1">
        <v>11</v>
      </c>
      <c r="B15" s="4" t="s">
        <v>52</v>
      </c>
      <c r="C15" s="24">
        <v>9</v>
      </c>
      <c r="D15" s="24">
        <v>9</v>
      </c>
      <c r="E15" s="15">
        <v>8</v>
      </c>
      <c r="F15" s="15">
        <v>8</v>
      </c>
      <c r="G15" s="15">
        <v>10</v>
      </c>
      <c r="H15" s="78">
        <v>9</v>
      </c>
      <c r="I15" s="15">
        <v>10</v>
      </c>
      <c r="J15" s="85">
        <v>3</v>
      </c>
      <c r="K15" s="15">
        <v>8</v>
      </c>
      <c r="L15" s="163">
        <v>9</v>
      </c>
      <c r="M15" s="15">
        <v>9</v>
      </c>
      <c r="N15" s="15">
        <v>9</v>
      </c>
      <c r="O15" s="15">
        <v>7</v>
      </c>
      <c r="P15" s="15">
        <v>10</v>
      </c>
      <c r="Q15" s="15">
        <v>10</v>
      </c>
      <c r="R15" s="207">
        <v>9</v>
      </c>
      <c r="S15" s="15">
        <v>10</v>
      </c>
      <c r="T15" s="53">
        <f t="shared" si="1"/>
        <v>8.647058823529411</v>
      </c>
      <c r="U15" s="48">
        <f t="shared" si="2"/>
        <v>2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3" t="e">
        <f t="shared" si="0"/>
        <v>#DIV/0!</v>
      </c>
      <c r="AM15" s="48" t="e">
        <f t="shared" si="3"/>
        <v>#DIV/0!</v>
      </c>
      <c r="BF15"/>
    </row>
    <row r="16" spans="1:58" ht="13.5" customHeight="1">
      <c r="A16" s="1">
        <v>12</v>
      </c>
      <c r="B16" s="35" t="s">
        <v>102</v>
      </c>
      <c r="C16" s="24"/>
      <c r="D16" s="24"/>
      <c r="E16" s="15"/>
      <c r="F16" s="15"/>
      <c r="G16" s="15"/>
      <c r="H16" s="78">
        <v>3</v>
      </c>
      <c r="I16" s="15">
        <v>7</v>
      </c>
      <c r="J16" s="85">
        <v>2</v>
      </c>
      <c r="K16" s="15">
        <v>7</v>
      </c>
      <c r="L16" s="162">
        <v>6</v>
      </c>
      <c r="M16" s="15">
        <v>8</v>
      </c>
      <c r="N16" s="15">
        <v>7</v>
      </c>
      <c r="O16" s="15">
        <v>4</v>
      </c>
      <c r="P16" s="15"/>
      <c r="Q16" s="15">
        <v>3</v>
      </c>
      <c r="R16" s="207">
        <v>7</v>
      </c>
      <c r="S16" s="15">
        <v>8</v>
      </c>
      <c r="T16" s="53">
        <f t="shared" si="1"/>
        <v>5.636363636363637</v>
      </c>
      <c r="U16" s="48">
        <f t="shared" si="2"/>
        <v>19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3" t="e">
        <f t="shared" si="0"/>
        <v>#DIV/0!</v>
      </c>
      <c r="AM16" s="48" t="e">
        <f t="shared" si="3"/>
        <v>#DIV/0!</v>
      </c>
      <c r="BF16"/>
    </row>
    <row r="17" spans="1:57" s="42" customFormat="1" ht="13.5" customHeight="1">
      <c r="A17" s="237" t="s">
        <v>54</v>
      </c>
      <c r="B17" s="237"/>
      <c r="C17" s="46">
        <v>3</v>
      </c>
      <c r="D17" s="46">
        <v>7</v>
      </c>
      <c r="E17" s="32">
        <v>14</v>
      </c>
      <c r="F17" s="32">
        <v>21</v>
      </c>
      <c r="G17" s="32">
        <v>28</v>
      </c>
      <c r="H17" s="33">
        <v>5</v>
      </c>
      <c r="I17" s="33">
        <v>13</v>
      </c>
      <c r="J17" s="33">
        <v>18</v>
      </c>
      <c r="K17" s="33">
        <v>25</v>
      </c>
      <c r="L17" s="51">
        <v>1</v>
      </c>
      <c r="M17" s="51">
        <v>8</v>
      </c>
      <c r="N17" s="51">
        <v>15</v>
      </c>
      <c r="O17" s="51">
        <v>22</v>
      </c>
      <c r="P17" s="50">
        <v>6</v>
      </c>
      <c r="Q17" s="50">
        <v>13</v>
      </c>
      <c r="R17" s="50">
        <v>20</v>
      </c>
      <c r="S17" s="50">
        <v>27</v>
      </c>
      <c r="T17" s="54"/>
      <c r="U17" s="48"/>
      <c r="V17" s="70"/>
      <c r="W17" s="70"/>
      <c r="X17" s="70"/>
      <c r="Y17" s="70"/>
      <c r="Z17" s="50"/>
      <c r="AA17" s="34"/>
      <c r="AB17" s="34"/>
      <c r="AC17" s="34"/>
      <c r="AD17" s="69"/>
      <c r="AE17" s="69"/>
      <c r="AF17" s="33"/>
      <c r="AG17" s="33"/>
      <c r="AH17" s="33"/>
      <c r="AI17" s="29"/>
      <c r="AJ17" s="29"/>
      <c r="AK17" s="29"/>
      <c r="AL17" s="53"/>
      <c r="AM17" s="48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3.5" customHeight="1">
      <c r="A18" s="1">
        <v>1</v>
      </c>
      <c r="B18" s="2" t="s">
        <v>36</v>
      </c>
      <c r="C18" s="65"/>
      <c r="D18" s="65">
        <v>3</v>
      </c>
      <c r="E18" s="15">
        <v>5</v>
      </c>
      <c r="F18" s="15">
        <v>3</v>
      </c>
      <c r="G18" s="15">
        <v>5</v>
      </c>
      <c r="H18" s="15">
        <v>7</v>
      </c>
      <c r="I18" s="15">
        <v>4</v>
      </c>
      <c r="J18" s="86">
        <v>8</v>
      </c>
      <c r="K18" s="15">
        <v>8</v>
      </c>
      <c r="L18" s="162">
        <v>10</v>
      </c>
      <c r="M18" s="15">
        <v>9</v>
      </c>
      <c r="N18" s="15" t="s">
        <v>8</v>
      </c>
      <c r="O18" s="15">
        <v>8</v>
      </c>
      <c r="P18" s="15">
        <v>5</v>
      </c>
      <c r="Q18" s="15">
        <v>5</v>
      </c>
      <c r="R18" s="207">
        <v>9</v>
      </c>
      <c r="S18" s="15">
        <v>10</v>
      </c>
      <c r="T18" s="53">
        <f>AVERAGE(C18:S18)</f>
        <v>6.6</v>
      </c>
      <c r="U18" s="48">
        <f t="shared" si="2"/>
        <v>13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3" t="e">
        <f aca="true" t="shared" si="4" ref="AL18:AL24">AVERAGE(V18:AK18)</f>
        <v>#DIV/0!</v>
      </c>
      <c r="AM18" s="48" t="e">
        <f t="shared" si="3"/>
        <v>#DIV/0!</v>
      </c>
      <c r="BF18"/>
    </row>
    <row r="19" spans="1:58" ht="13.5" customHeight="1">
      <c r="A19" s="1">
        <v>2</v>
      </c>
      <c r="B19" s="90" t="s">
        <v>103</v>
      </c>
      <c r="C19" s="65"/>
      <c r="D19" s="65">
        <v>8</v>
      </c>
      <c r="E19" s="15">
        <v>3</v>
      </c>
      <c r="F19" s="15">
        <v>7</v>
      </c>
      <c r="G19" s="15"/>
      <c r="H19" s="15">
        <v>3</v>
      </c>
      <c r="I19" s="15">
        <v>7</v>
      </c>
      <c r="J19" s="86">
        <v>2</v>
      </c>
      <c r="K19" s="15">
        <v>7</v>
      </c>
      <c r="L19" s="162">
        <v>8</v>
      </c>
      <c r="M19" s="15">
        <v>5</v>
      </c>
      <c r="N19" s="15">
        <v>4</v>
      </c>
      <c r="O19" s="15">
        <v>3</v>
      </c>
      <c r="P19" s="15">
        <v>5</v>
      </c>
      <c r="Q19" s="15">
        <v>5</v>
      </c>
      <c r="R19" s="207">
        <v>8</v>
      </c>
      <c r="S19" s="15"/>
      <c r="T19" s="53">
        <f aca="true" t="shared" si="5" ref="T19:T29">AVERAGE(C19:S19)</f>
        <v>5.357142857142857</v>
      </c>
      <c r="U19" s="48">
        <f t="shared" si="2"/>
        <v>21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3" t="e">
        <f t="shared" si="4"/>
        <v>#DIV/0!</v>
      </c>
      <c r="AM19" s="48" t="e">
        <f t="shared" si="3"/>
        <v>#DIV/0!</v>
      </c>
      <c r="BF19"/>
    </row>
    <row r="20" spans="1:58" ht="13.5" customHeight="1">
      <c r="A20" s="1">
        <v>3</v>
      </c>
      <c r="B20" s="35" t="s">
        <v>104</v>
      </c>
      <c r="C20" s="65"/>
      <c r="D20" s="65">
        <v>8</v>
      </c>
      <c r="E20" s="15">
        <v>7</v>
      </c>
      <c r="F20" s="15">
        <v>8</v>
      </c>
      <c r="G20" s="15">
        <v>5</v>
      </c>
      <c r="H20" s="15">
        <v>10</v>
      </c>
      <c r="I20" s="15">
        <v>5</v>
      </c>
      <c r="J20" s="87">
        <v>2</v>
      </c>
      <c r="K20" s="15">
        <v>7</v>
      </c>
      <c r="L20" s="162">
        <v>8</v>
      </c>
      <c r="M20" s="15" t="s">
        <v>8</v>
      </c>
      <c r="N20" s="15">
        <v>3</v>
      </c>
      <c r="O20" s="15">
        <v>8</v>
      </c>
      <c r="P20" s="15">
        <v>9</v>
      </c>
      <c r="Q20" s="15">
        <v>4</v>
      </c>
      <c r="R20" s="207">
        <v>7</v>
      </c>
      <c r="S20" s="15">
        <v>7</v>
      </c>
      <c r="T20" s="53">
        <f t="shared" si="5"/>
        <v>6.533333333333333</v>
      </c>
      <c r="U20" s="48">
        <f t="shared" si="2"/>
        <v>14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3" t="e">
        <f t="shared" si="4"/>
        <v>#DIV/0!</v>
      </c>
      <c r="AM20" s="48" t="e">
        <f t="shared" si="3"/>
        <v>#DIV/0!</v>
      </c>
      <c r="BF20"/>
    </row>
    <row r="21" spans="1:58" ht="13.5" customHeight="1">
      <c r="A21" s="1">
        <v>4</v>
      </c>
      <c r="B21" s="4" t="s">
        <v>39</v>
      </c>
      <c r="C21" s="21">
        <v>7</v>
      </c>
      <c r="D21" s="65"/>
      <c r="E21" s="15">
        <v>8</v>
      </c>
      <c r="F21" s="15">
        <v>8</v>
      </c>
      <c r="G21" s="15">
        <v>8</v>
      </c>
      <c r="H21" s="15">
        <v>8</v>
      </c>
      <c r="I21" s="15">
        <v>7</v>
      </c>
      <c r="J21" s="86">
        <v>7</v>
      </c>
      <c r="K21" s="15">
        <v>9</v>
      </c>
      <c r="L21" s="162">
        <v>9</v>
      </c>
      <c r="M21" s="15">
        <v>8</v>
      </c>
      <c r="N21" s="15">
        <v>8</v>
      </c>
      <c r="O21" s="15">
        <v>8</v>
      </c>
      <c r="P21" s="15">
        <v>8</v>
      </c>
      <c r="Q21" s="15">
        <v>8</v>
      </c>
      <c r="R21" s="207">
        <v>9</v>
      </c>
      <c r="S21" s="15">
        <v>9</v>
      </c>
      <c r="T21" s="53">
        <f t="shared" si="5"/>
        <v>8.0625</v>
      </c>
      <c r="U21" s="48">
        <f t="shared" si="2"/>
        <v>7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3" t="e">
        <f t="shared" si="4"/>
        <v>#DIV/0!</v>
      </c>
      <c r="AM21" s="48" t="e">
        <f t="shared" si="3"/>
        <v>#DIV/0!</v>
      </c>
      <c r="BF21"/>
    </row>
    <row r="22" spans="1:58" ht="13.5" customHeight="1">
      <c r="A22" s="1">
        <v>5</v>
      </c>
      <c r="B22" s="2" t="s">
        <v>40</v>
      </c>
      <c r="C22" s="65">
        <v>8</v>
      </c>
      <c r="D22" s="65">
        <v>4</v>
      </c>
      <c r="E22" s="15">
        <v>5</v>
      </c>
      <c r="F22" s="15">
        <v>5</v>
      </c>
      <c r="G22" s="15">
        <v>8</v>
      </c>
      <c r="H22" s="15">
        <v>9</v>
      </c>
      <c r="I22" s="15">
        <v>10</v>
      </c>
      <c r="J22" s="86">
        <v>4</v>
      </c>
      <c r="K22" s="15">
        <v>7</v>
      </c>
      <c r="L22" s="162">
        <v>9</v>
      </c>
      <c r="M22" s="15"/>
      <c r="N22" s="15">
        <v>2</v>
      </c>
      <c r="O22" s="15">
        <v>3</v>
      </c>
      <c r="P22" s="15">
        <v>2</v>
      </c>
      <c r="Q22" s="15">
        <v>4</v>
      </c>
      <c r="R22" s="207">
        <v>7</v>
      </c>
      <c r="S22" s="15">
        <v>9</v>
      </c>
      <c r="T22" s="53">
        <f t="shared" si="5"/>
        <v>6</v>
      </c>
      <c r="U22" s="48">
        <f t="shared" si="2"/>
        <v>17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53" t="e">
        <f t="shared" si="4"/>
        <v>#DIV/0!</v>
      </c>
      <c r="AM22" s="48" t="e">
        <f t="shared" si="3"/>
        <v>#DIV/0!</v>
      </c>
      <c r="BF22"/>
    </row>
    <row r="23" spans="1:58" ht="13.5" customHeight="1">
      <c r="A23" s="1">
        <v>6</v>
      </c>
      <c r="B23" s="90" t="s">
        <v>105</v>
      </c>
      <c r="C23" s="65"/>
      <c r="D23" s="65">
        <v>7</v>
      </c>
      <c r="E23" s="15">
        <v>6</v>
      </c>
      <c r="F23" s="15">
        <v>8</v>
      </c>
      <c r="G23" s="15">
        <v>8</v>
      </c>
      <c r="H23" s="15">
        <v>9</v>
      </c>
      <c r="I23" s="15">
        <v>8</v>
      </c>
      <c r="J23" s="86">
        <v>3</v>
      </c>
      <c r="K23" s="15">
        <v>8</v>
      </c>
      <c r="L23" s="162">
        <v>7</v>
      </c>
      <c r="M23" s="15">
        <v>10</v>
      </c>
      <c r="N23" s="15">
        <v>7</v>
      </c>
      <c r="O23" s="15">
        <v>3</v>
      </c>
      <c r="P23" s="15">
        <v>7</v>
      </c>
      <c r="Q23" s="15">
        <v>10</v>
      </c>
      <c r="R23" s="207">
        <v>10</v>
      </c>
      <c r="S23" s="15">
        <v>10</v>
      </c>
      <c r="T23" s="53">
        <f>AVERAGE(C23:S23)</f>
        <v>7.5625</v>
      </c>
      <c r="U23" s="48">
        <f t="shared" si="2"/>
        <v>9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3" t="e">
        <f t="shared" si="4"/>
        <v>#DIV/0!</v>
      </c>
      <c r="AM23" s="48" t="e">
        <f t="shared" si="3"/>
        <v>#DIV/0!</v>
      </c>
      <c r="BF23"/>
    </row>
    <row r="24" spans="1:58" ht="13.5" customHeight="1">
      <c r="A24" s="1">
        <v>7</v>
      </c>
      <c r="B24" s="2" t="s">
        <v>44</v>
      </c>
      <c r="C24" s="21">
        <v>9</v>
      </c>
      <c r="D24" s="65">
        <v>8</v>
      </c>
      <c r="E24" s="15">
        <v>8</v>
      </c>
      <c r="F24" s="15">
        <v>8</v>
      </c>
      <c r="G24" s="15">
        <v>8</v>
      </c>
      <c r="H24" s="15">
        <v>8</v>
      </c>
      <c r="I24" s="15">
        <v>8</v>
      </c>
      <c r="J24" s="86">
        <v>4</v>
      </c>
      <c r="K24" s="15">
        <v>8</v>
      </c>
      <c r="L24" s="162">
        <v>10</v>
      </c>
      <c r="M24" s="15">
        <v>9</v>
      </c>
      <c r="N24" s="15">
        <v>8</v>
      </c>
      <c r="O24" s="15">
        <v>8</v>
      </c>
      <c r="P24" s="15">
        <v>7</v>
      </c>
      <c r="Q24" s="15">
        <v>9</v>
      </c>
      <c r="R24" s="207">
        <v>10</v>
      </c>
      <c r="S24" s="15">
        <v>10</v>
      </c>
      <c r="T24" s="53">
        <f t="shared" si="5"/>
        <v>8.235294117647058</v>
      </c>
      <c r="U24" s="48">
        <f t="shared" si="2"/>
        <v>5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3" t="e">
        <f t="shared" si="4"/>
        <v>#DIV/0!</v>
      </c>
      <c r="AM24" s="48" t="e">
        <f t="shared" si="3"/>
        <v>#DIV/0!</v>
      </c>
      <c r="BF24"/>
    </row>
    <row r="25" spans="1:58" ht="13.5" customHeight="1">
      <c r="A25" s="1">
        <v>8</v>
      </c>
      <c r="B25" s="2" t="s">
        <v>41</v>
      </c>
      <c r="C25" s="65"/>
      <c r="D25" s="65">
        <v>5</v>
      </c>
      <c r="E25" s="15">
        <v>3</v>
      </c>
      <c r="F25" s="15">
        <v>8</v>
      </c>
      <c r="G25" s="15">
        <v>3</v>
      </c>
      <c r="H25" s="15">
        <v>10</v>
      </c>
      <c r="I25" s="15">
        <v>8</v>
      </c>
      <c r="J25" s="86">
        <v>3</v>
      </c>
      <c r="K25" s="15">
        <v>8</v>
      </c>
      <c r="L25" s="162">
        <v>8</v>
      </c>
      <c r="M25" s="15"/>
      <c r="N25" s="15">
        <v>2</v>
      </c>
      <c r="O25" s="15">
        <v>3</v>
      </c>
      <c r="P25" s="15">
        <v>2</v>
      </c>
      <c r="Q25" s="15">
        <v>8</v>
      </c>
      <c r="R25" s="207">
        <v>10</v>
      </c>
      <c r="S25" s="15">
        <v>7</v>
      </c>
      <c r="T25" s="53">
        <f t="shared" si="5"/>
        <v>5.866666666666666</v>
      </c>
      <c r="U25" s="48">
        <f t="shared" si="2"/>
        <v>18</v>
      </c>
      <c r="V25" s="17"/>
      <c r="W25" s="17"/>
      <c r="X25" s="66"/>
      <c r="Y25" s="66"/>
      <c r="Z25" s="66"/>
      <c r="AA25" s="66"/>
      <c r="AB25" s="66"/>
      <c r="AC25" s="17"/>
      <c r="AD25" s="17"/>
      <c r="AE25" s="17"/>
      <c r="AF25" s="17"/>
      <c r="AG25" s="17"/>
      <c r="AH25" s="17"/>
      <c r="AI25" s="17"/>
      <c r="AJ25" s="17"/>
      <c r="AK25" s="17"/>
      <c r="AL25" s="53"/>
      <c r="AM25" s="48"/>
      <c r="BF25"/>
    </row>
    <row r="26" spans="1:58" ht="13.5" customHeight="1">
      <c r="A26" s="1">
        <v>9</v>
      </c>
      <c r="B26" s="2" t="s">
        <v>45</v>
      </c>
      <c r="C26" s="65">
        <v>9</v>
      </c>
      <c r="D26" s="65"/>
      <c r="E26" s="15" t="s">
        <v>8</v>
      </c>
      <c r="F26" s="15" t="s">
        <v>8</v>
      </c>
      <c r="G26" s="15">
        <v>8</v>
      </c>
      <c r="H26" s="15">
        <v>5</v>
      </c>
      <c r="I26" s="15">
        <v>4</v>
      </c>
      <c r="J26" s="86">
        <v>3</v>
      </c>
      <c r="K26" s="15">
        <v>7</v>
      </c>
      <c r="L26" s="162">
        <v>9</v>
      </c>
      <c r="M26" s="15">
        <v>9</v>
      </c>
      <c r="N26" s="15">
        <v>4</v>
      </c>
      <c r="O26" s="15">
        <v>3</v>
      </c>
      <c r="P26" s="15">
        <v>2</v>
      </c>
      <c r="Q26" s="15">
        <v>7</v>
      </c>
      <c r="R26" s="207">
        <v>10</v>
      </c>
      <c r="S26" s="15">
        <v>10</v>
      </c>
      <c r="T26" s="53">
        <f t="shared" si="5"/>
        <v>6.428571428571429</v>
      </c>
      <c r="U26" s="48">
        <f t="shared" si="2"/>
        <v>15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53" t="e">
        <f>AVERAGE(V26:AK26)</f>
        <v>#DIV/0!</v>
      </c>
      <c r="AM26" s="48" t="e">
        <f t="shared" si="3"/>
        <v>#DIV/0!</v>
      </c>
      <c r="BF26"/>
    </row>
    <row r="27" spans="1:58" ht="13.5" customHeight="1">
      <c r="A27" s="1">
        <v>10</v>
      </c>
      <c r="B27" s="2" t="s">
        <v>48</v>
      </c>
      <c r="C27" s="65"/>
      <c r="D27" s="65" t="s">
        <v>8</v>
      </c>
      <c r="E27" s="15" t="s">
        <v>8</v>
      </c>
      <c r="F27" s="15" t="s">
        <v>8</v>
      </c>
      <c r="G27" s="15">
        <v>3</v>
      </c>
      <c r="H27" s="15">
        <v>5</v>
      </c>
      <c r="I27" s="15">
        <v>4</v>
      </c>
      <c r="J27" s="86">
        <v>2</v>
      </c>
      <c r="K27" s="15">
        <v>7</v>
      </c>
      <c r="L27" s="162" t="s">
        <v>8</v>
      </c>
      <c r="M27" s="15" t="s">
        <v>8</v>
      </c>
      <c r="N27" s="15"/>
      <c r="O27" s="15">
        <v>3</v>
      </c>
      <c r="P27" s="15">
        <v>7</v>
      </c>
      <c r="Q27" s="15" t="s">
        <v>8</v>
      </c>
      <c r="R27" s="207">
        <v>8</v>
      </c>
      <c r="S27" s="15"/>
      <c r="T27" s="53">
        <f t="shared" si="5"/>
        <v>4.875</v>
      </c>
      <c r="U27" s="48">
        <f t="shared" si="2"/>
        <v>22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53" t="e">
        <f>AVERAGE(V27:AK27)</f>
        <v>#DIV/0!</v>
      </c>
      <c r="AM27" s="48" t="e">
        <f t="shared" si="3"/>
        <v>#DIV/0!</v>
      </c>
      <c r="BF27"/>
    </row>
    <row r="28" spans="1:58" ht="13.5" customHeight="1">
      <c r="A28" s="36">
        <v>11</v>
      </c>
      <c r="B28" s="2" t="s">
        <v>50</v>
      </c>
      <c r="C28" s="80">
        <v>8</v>
      </c>
      <c r="D28" s="80"/>
      <c r="E28" s="81">
        <v>8</v>
      </c>
      <c r="F28" s="81">
        <v>9</v>
      </c>
      <c r="G28" s="81">
        <v>9</v>
      </c>
      <c r="H28" s="81">
        <v>8</v>
      </c>
      <c r="I28" s="81">
        <v>10</v>
      </c>
      <c r="J28" s="88">
        <v>5</v>
      </c>
      <c r="K28" s="81">
        <v>9</v>
      </c>
      <c r="L28" s="164">
        <v>10</v>
      </c>
      <c r="M28" s="81">
        <v>10</v>
      </c>
      <c r="N28" s="81">
        <v>8</v>
      </c>
      <c r="O28" s="81">
        <v>8</v>
      </c>
      <c r="P28" s="81">
        <v>8</v>
      </c>
      <c r="Q28" s="81">
        <v>8</v>
      </c>
      <c r="R28" s="208">
        <v>9</v>
      </c>
      <c r="S28" s="81">
        <v>10</v>
      </c>
      <c r="T28" s="53">
        <f t="shared" si="5"/>
        <v>8.5625</v>
      </c>
      <c r="U28" s="48">
        <f>RANK(T28,$T$5:$T$29)</f>
        <v>3</v>
      </c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53" t="e">
        <f>AVERAGE(V28:AK28)</f>
        <v>#DIV/0!</v>
      </c>
      <c r="AM28" s="48" t="e">
        <f t="shared" si="3"/>
        <v>#DIV/0!</v>
      </c>
      <c r="BF28"/>
    </row>
    <row r="29" spans="1:58" ht="13.5" customHeight="1">
      <c r="A29" s="1">
        <v>12</v>
      </c>
      <c r="B29" s="2" t="s">
        <v>106</v>
      </c>
      <c r="C29" s="82"/>
      <c r="D29" s="82"/>
      <c r="E29" s="15"/>
      <c r="F29" s="15"/>
      <c r="G29" s="15"/>
      <c r="H29" s="83"/>
      <c r="I29" s="84"/>
      <c r="J29" s="85">
        <v>3</v>
      </c>
      <c r="K29" s="15">
        <v>7</v>
      </c>
      <c r="L29" s="162">
        <v>6</v>
      </c>
      <c r="M29" s="15"/>
      <c r="N29" s="15" t="s">
        <v>8</v>
      </c>
      <c r="O29" s="15">
        <v>3</v>
      </c>
      <c r="P29" s="15">
        <v>8</v>
      </c>
      <c r="Q29" s="15">
        <v>7</v>
      </c>
      <c r="R29" s="207">
        <v>10</v>
      </c>
      <c r="S29" s="15">
        <v>10</v>
      </c>
      <c r="T29" s="53">
        <f t="shared" si="5"/>
        <v>6.75</v>
      </c>
      <c r="U29" s="48">
        <f t="shared" si="2"/>
        <v>11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53" t="e">
        <f>AVERAGE(V29:AK29)</f>
        <v>#DIV/0!</v>
      </c>
      <c r="AM29" s="48" t="e">
        <f>RANK(AL29,$AL$5:$AL$29)</f>
        <v>#DIV/0!</v>
      </c>
      <c r="BF29"/>
    </row>
    <row r="30" spans="1:40" ht="13.5" customHeight="1">
      <c r="A30" s="12"/>
      <c r="B30" s="25"/>
      <c r="C30" s="55"/>
      <c r="D30" s="55"/>
      <c r="E30" s="56"/>
      <c r="F30" s="56"/>
      <c r="G30" s="56"/>
      <c r="H30" s="19"/>
      <c r="I30" s="57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59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3.5" customHeight="1">
      <c r="A31" s="12"/>
      <c r="B31" s="25"/>
      <c r="C31" s="55"/>
      <c r="D31" s="55"/>
      <c r="E31" s="56"/>
      <c r="F31" s="56"/>
      <c r="G31" s="56"/>
      <c r="H31" s="19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5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3.5" customHeight="1">
      <c r="A32" s="12"/>
      <c r="B32" s="25"/>
      <c r="C32" s="55"/>
      <c r="D32" s="55"/>
      <c r="E32" s="56"/>
      <c r="F32" s="56"/>
      <c r="G32" s="56"/>
      <c r="H32" s="19"/>
      <c r="I32" s="57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59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4" spans="1:27" ht="15.75">
      <c r="A34" s="245" t="s">
        <v>31</v>
      </c>
      <c r="B34" s="245"/>
      <c r="C34" s="20"/>
      <c r="D34"/>
      <c r="G34" s="52" t="s">
        <v>100</v>
      </c>
      <c r="L34" s="89"/>
      <c r="M34" s="234" t="s">
        <v>150</v>
      </c>
      <c r="N34" s="235"/>
      <c r="O34" s="235"/>
      <c r="P34" s="235"/>
      <c r="Q34" s="235"/>
      <c r="R34" s="235"/>
      <c r="S34" s="235"/>
      <c r="T34" s="165"/>
      <c r="U34" s="234" t="s">
        <v>151</v>
      </c>
      <c r="V34" s="235"/>
      <c r="W34" s="235"/>
      <c r="X34" s="235"/>
      <c r="Y34" s="235"/>
      <c r="Z34" s="235"/>
      <c r="AA34" s="235"/>
    </row>
    <row r="35" spans="22:42" ht="12.75"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1:42" ht="12.75">
      <c r="A36" s="40" t="s">
        <v>0</v>
      </c>
      <c r="B36" s="40" t="s">
        <v>9</v>
      </c>
      <c r="C36" s="242" t="s">
        <v>75</v>
      </c>
      <c r="D36" s="243"/>
      <c r="E36" s="243"/>
      <c r="F36" s="243"/>
      <c r="G36" s="244"/>
      <c r="H36" s="241" t="s">
        <v>76</v>
      </c>
      <c r="I36" s="241"/>
      <c r="J36" s="241"/>
      <c r="K36" s="241"/>
      <c r="L36" s="238" t="s">
        <v>89</v>
      </c>
      <c r="M36" s="239"/>
      <c r="N36" s="239"/>
      <c r="O36" s="240"/>
      <c r="P36" s="249" t="s">
        <v>88</v>
      </c>
      <c r="Q36" s="249"/>
      <c r="R36" s="249"/>
      <c r="S36" s="249"/>
      <c r="T36" s="247" t="s">
        <v>86</v>
      </c>
      <c r="U36" s="248" t="s">
        <v>87</v>
      </c>
      <c r="V36" s="246" t="s">
        <v>91</v>
      </c>
      <c r="W36" s="246"/>
      <c r="X36" s="246"/>
      <c r="Y36" s="246"/>
      <c r="Z36" s="249" t="s">
        <v>92</v>
      </c>
      <c r="AA36" s="249"/>
      <c r="AB36" s="249"/>
      <c r="AC36" s="249"/>
      <c r="AD36" s="256" t="s">
        <v>93</v>
      </c>
      <c r="AE36" s="256"/>
      <c r="AF36" s="250" t="s">
        <v>94</v>
      </c>
      <c r="AG36" s="251"/>
      <c r="AH36" s="251"/>
      <c r="AI36" s="72" t="s">
        <v>95</v>
      </c>
      <c r="AJ36" s="72"/>
      <c r="AK36" s="72"/>
      <c r="AL36" s="254" t="s">
        <v>96</v>
      </c>
      <c r="AM36" s="252" t="s">
        <v>87</v>
      </c>
      <c r="AN36" s="62"/>
      <c r="AO36" s="62"/>
      <c r="AP36" s="62"/>
    </row>
    <row r="37" spans="1:42" ht="36.75" customHeight="1">
      <c r="A37" s="236" t="s">
        <v>53</v>
      </c>
      <c r="B37" s="236"/>
      <c r="C37" s="46">
        <v>2</v>
      </c>
      <c r="D37" s="46">
        <v>8</v>
      </c>
      <c r="E37" s="32">
        <v>15</v>
      </c>
      <c r="F37" s="32">
        <v>22</v>
      </c>
      <c r="G37" s="32">
        <v>29</v>
      </c>
      <c r="H37" s="33">
        <v>6</v>
      </c>
      <c r="I37" s="33">
        <v>13</v>
      </c>
      <c r="J37" s="33">
        <v>20</v>
      </c>
      <c r="K37" s="33">
        <v>27</v>
      </c>
      <c r="L37" s="51">
        <v>3</v>
      </c>
      <c r="M37" s="51">
        <v>10</v>
      </c>
      <c r="N37" s="51">
        <v>17</v>
      </c>
      <c r="O37" s="51">
        <v>24</v>
      </c>
      <c r="P37" s="50">
        <v>8</v>
      </c>
      <c r="Q37" s="50">
        <v>15</v>
      </c>
      <c r="R37" s="50">
        <v>22</v>
      </c>
      <c r="S37" s="50">
        <v>29</v>
      </c>
      <c r="T37" s="247"/>
      <c r="U37" s="248"/>
      <c r="V37" s="70"/>
      <c r="W37" s="70"/>
      <c r="X37" s="70"/>
      <c r="Y37" s="70"/>
      <c r="Z37" s="34"/>
      <c r="AA37" s="34"/>
      <c r="AB37" s="34"/>
      <c r="AC37" s="34"/>
      <c r="AD37" s="68"/>
      <c r="AE37" s="68"/>
      <c r="AF37" s="27"/>
      <c r="AG37" s="27"/>
      <c r="AH37" s="27"/>
      <c r="AI37" s="29"/>
      <c r="AJ37" s="29"/>
      <c r="AK37" s="29"/>
      <c r="AL37" s="255"/>
      <c r="AM37" s="253"/>
      <c r="AN37" s="28"/>
      <c r="AO37" s="28"/>
      <c r="AP37" s="28"/>
    </row>
    <row r="38" spans="1:39" ht="15.75">
      <c r="A38" s="1">
        <v>1</v>
      </c>
      <c r="B38" s="2" t="s">
        <v>34</v>
      </c>
      <c r="C38" s="24">
        <v>8</v>
      </c>
      <c r="D38" s="24">
        <v>10</v>
      </c>
      <c r="E38" s="15">
        <v>8</v>
      </c>
      <c r="F38" s="15"/>
      <c r="G38" s="15">
        <v>9</v>
      </c>
      <c r="H38" s="78"/>
      <c r="I38" s="15">
        <v>9</v>
      </c>
      <c r="J38" s="85">
        <v>8</v>
      </c>
      <c r="K38" s="15">
        <v>8</v>
      </c>
      <c r="L38" s="162">
        <v>9</v>
      </c>
      <c r="M38" s="15"/>
      <c r="N38" s="15">
        <v>9</v>
      </c>
      <c r="O38" s="15">
        <v>3</v>
      </c>
      <c r="P38" s="15">
        <v>8</v>
      </c>
      <c r="Q38" s="15">
        <v>10</v>
      </c>
      <c r="R38" s="15">
        <v>10</v>
      </c>
      <c r="S38" s="15">
        <v>10</v>
      </c>
      <c r="T38" s="53">
        <f>AVERAGE(C38:S38)</f>
        <v>8.5</v>
      </c>
      <c r="U38" s="48">
        <f>RANK(T38,$T$38:$T$62)</f>
        <v>9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53" t="e">
        <f aca="true" t="shared" si="6" ref="AL38:AL49">AVERAGE(V38:AK38)</f>
        <v>#DIV/0!</v>
      </c>
      <c r="AM38" s="48" t="e">
        <f aca="true" t="shared" si="7" ref="AM38:AM49">RANK(AL38,$AL$5:$AL$29)</f>
        <v>#DIV/0!</v>
      </c>
    </row>
    <row r="39" spans="1:39" ht="15.75">
      <c r="A39" s="1">
        <v>2</v>
      </c>
      <c r="B39" s="2" t="s">
        <v>35</v>
      </c>
      <c r="C39" s="24">
        <v>10</v>
      </c>
      <c r="D39" s="24"/>
      <c r="E39" s="15">
        <v>8</v>
      </c>
      <c r="F39" s="15">
        <v>7</v>
      </c>
      <c r="G39" s="15"/>
      <c r="H39" s="78">
        <v>9</v>
      </c>
      <c r="I39" s="15">
        <v>10</v>
      </c>
      <c r="J39" s="85">
        <v>8</v>
      </c>
      <c r="K39" s="15">
        <v>8</v>
      </c>
      <c r="L39" s="162">
        <v>9</v>
      </c>
      <c r="M39" s="15"/>
      <c r="N39" s="15">
        <v>9</v>
      </c>
      <c r="O39" s="15">
        <v>10</v>
      </c>
      <c r="P39" s="15">
        <v>10</v>
      </c>
      <c r="Q39" s="15">
        <v>10</v>
      </c>
      <c r="R39" s="15">
        <v>9</v>
      </c>
      <c r="S39" s="15">
        <v>10</v>
      </c>
      <c r="T39" s="53">
        <f aca="true" t="shared" si="8" ref="T39:T62">AVERAGE(C39:S39)</f>
        <v>9.071428571428571</v>
      </c>
      <c r="U39" s="48">
        <f aca="true" t="shared" si="9" ref="U39:U62">RANK(T39,$T$38:$T$62)</f>
        <v>3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53" t="e">
        <f t="shared" si="6"/>
        <v>#DIV/0!</v>
      </c>
      <c r="AM39" s="48" t="e">
        <f t="shared" si="7"/>
        <v>#DIV/0!</v>
      </c>
    </row>
    <row r="40" spans="1:39" ht="15.75">
      <c r="A40" s="1">
        <v>3</v>
      </c>
      <c r="B40" s="2" t="s">
        <v>37</v>
      </c>
      <c r="C40" s="21">
        <v>8</v>
      </c>
      <c r="D40" s="24"/>
      <c r="E40" s="15">
        <v>8</v>
      </c>
      <c r="F40" s="15"/>
      <c r="G40" s="15">
        <v>7</v>
      </c>
      <c r="H40" s="78">
        <v>8</v>
      </c>
      <c r="I40" s="15">
        <v>8</v>
      </c>
      <c r="J40" s="85">
        <v>8</v>
      </c>
      <c r="K40" s="15" t="s">
        <v>8</v>
      </c>
      <c r="L40" s="162" t="s">
        <v>8</v>
      </c>
      <c r="M40" s="15">
        <v>7</v>
      </c>
      <c r="N40" s="15">
        <v>5</v>
      </c>
      <c r="O40" s="15">
        <v>5</v>
      </c>
      <c r="P40" s="15">
        <v>8</v>
      </c>
      <c r="Q40" s="15">
        <v>8</v>
      </c>
      <c r="R40" s="15">
        <v>8</v>
      </c>
      <c r="S40" s="15">
        <v>10</v>
      </c>
      <c r="T40" s="53">
        <f t="shared" si="8"/>
        <v>7.538461538461538</v>
      </c>
      <c r="U40" s="48">
        <f t="shared" si="9"/>
        <v>15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53" t="e">
        <f t="shared" si="6"/>
        <v>#DIV/0!</v>
      </c>
      <c r="AM40" s="48" t="e">
        <f t="shared" si="7"/>
        <v>#DIV/0!</v>
      </c>
    </row>
    <row r="41" spans="1:39" ht="15.75">
      <c r="A41" s="1">
        <v>4</v>
      </c>
      <c r="B41" s="2" t="s">
        <v>38</v>
      </c>
      <c r="C41" s="24">
        <v>4</v>
      </c>
      <c r="D41" s="24"/>
      <c r="E41" s="15">
        <v>6</v>
      </c>
      <c r="F41" s="15">
        <v>8</v>
      </c>
      <c r="G41" s="15"/>
      <c r="H41" s="78"/>
      <c r="I41" s="15">
        <v>8</v>
      </c>
      <c r="J41" s="85">
        <v>4</v>
      </c>
      <c r="K41" s="15">
        <v>7</v>
      </c>
      <c r="L41" s="163">
        <v>4</v>
      </c>
      <c r="M41" s="15"/>
      <c r="N41" s="15">
        <v>5</v>
      </c>
      <c r="O41" s="15">
        <v>8</v>
      </c>
      <c r="P41" s="15">
        <v>8</v>
      </c>
      <c r="Q41" s="15">
        <v>10</v>
      </c>
      <c r="R41" s="15">
        <v>5</v>
      </c>
      <c r="S41" s="15">
        <v>7</v>
      </c>
      <c r="T41" s="53">
        <f t="shared" si="8"/>
        <v>6.461538461538462</v>
      </c>
      <c r="U41" s="48">
        <f t="shared" si="9"/>
        <v>21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53" t="e">
        <f t="shared" si="6"/>
        <v>#DIV/0!</v>
      </c>
      <c r="AM41" s="48" t="e">
        <f t="shared" si="7"/>
        <v>#DIV/0!</v>
      </c>
    </row>
    <row r="42" spans="1:39" ht="15.75">
      <c r="A42" s="1">
        <v>5</v>
      </c>
      <c r="B42" s="2" t="s">
        <v>42</v>
      </c>
      <c r="C42" s="24"/>
      <c r="D42" s="24">
        <v>8</v>
      </c>
      <c r="E42" s="15">
        <v>7</v>
      </c>
      <c r="F42" s="15"/>
      <c r="G42" s="15">
        <v>9</v>
      </c>
      <c r="H42" s="78"/>
      <c r="I42" s="15">
        <v>7</v>
      </c>
      <c r="J42" s="85">
        <v>7</v>
      </c>
      <c r="K42" s="15">
        <v>5</v>
      </c>
      <c r="L42" s="162">
        <v>3</v>
      </c>
      <c r="M42" s="15">
        <v>8</v>
      </c>
      <c r="N42" s="15">
        <v>8</v>
      </c>
      <c r="O42" s="15">
        <v>5</v>
      </c>
      <c r="P42" s="15">
        <v>8</v>
      </c>
      <c r="Q42" s="15">
        <v>8</v>
      </c>
      <c r="R42" s="15">
        <v>3</v>
      </c>
      <c r="S42" s="15"/>
      <c r="T42" s="53">
        <f t="shared" si="8"/>
        <v>6.615384615384615</v>
      </c>
      <c r="U42" s="48">
        <f t="shared" si="9"/>
        <v>20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53" t="e">
        <f t="shared" si="6"/>
        <v>#DIV/0!</v>
      </c>
      <c r="AM42" s="48" t="e">
        <f t="shared" si="7"/>
        <v>#DIV/0!</v>
      </c>
    </row>
    <row r="43" spans="1:39" ht="15.75">
      <c r="A43" s="1">
        <v>6</v>
      </c>
      <c r="B43" s="2" t="s">
        <v>43</v>
      </c>
      <c r="C43" s="24">
        <v>5</v>
      </c>
      <c r="D43" s="24"/>
      <c r="E43" s="15">
        <v>4</v>
      </c>
      <c r="F43" s="15">
        <v>7</v>
      </c>
      <c r="G43" s="15"/>
      <c r="H43" s="78">
        <v>8</v>
      </c>
      <c r="I43" s="15">
        <v>3</v>
      </c>
      <c r="J43" s="85">
        <v>5</v>
      </c>
      <c r="K43" s="15">
        <v>4</v>
      </c>
      <c r="L43" s="162">
        <v>3</v>
      </c>
      <c r="M43" s="15">
        <v>7</v>
      </c>
      <c r="N43" s="15">
        <v>8</v>
      </c>
      <c r="O43" s="15">
        <v>8</v>
      </c>
      <c r="P43" s="15">
        <v>8</v>
      </c>
      <c r="Q43" s="15">
        <v>7</v>
      </c>
      <c r="R43" s="15">
        <v>3</v>
      </c>
      <c r="S43" s="15"/>
      <c r="T43" s="53">
        <f t="shared" si="8"/>
        <v>5.714285714285714</v>
      </c>
      <c r="U43" s="48">
        <f t="shared" si="9"/>
        <v>24</v>
      </c>
      <c r="V43" s="17"/>
      <c r="W43" s="6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53" t="e">
        <f t="shared" si="6"/>
        <v>#DIV/0!</v>
      </c>
      <c r="AM43" s="48" t="e">
        <f t="shared" si="7"/>
        <v>#DIV/0!</v>
      </c>
    </row>
    <row r="44" spans="1:39" ht="15.75">
      <c r="A44" s="1">
        <v>7</v>
      </c>
      <c r="B44" s="2" t="s">
        <v>46</v>
      </c>
      <c r="C44" s="24">
        <v>10</v>
      </c>
      <c r="D44" s="24">
        <v>10</v>
      </c>
      <c r="E44" s="15">
        <v>8</v>
      </c>
      <c r="F44" s="15"/>
      <c r="G44" s="15">
        <v>7</v>
      </c>
      <c r="H44" s="78"/>
      <c r="I44" s="15">
        <v>9</v>
      </c>
      <c r="J44" s="85">
        <v>8</v>
      </c>
      <c r="K44" s="15">
        <v>10</v>
      </c>
      <c r="L44" s="162">
        <v>7</v>
      </c>
      <c r="M44" s="15">
        <v>10</v>
      </c>
      <c r="N44" s="15">
        <v>10</v>
      </c>
      <c r="O44" s="15">
        <v>10</v>
      </c>
      <c r="P44" s="15" t="s">
        <v>8</v>
      </c>
      <c r="Q44" s="15">
        <v>9</v>
      </c>
      <c r="R44" s="15">
        <v>8</v>
      </c>
      <c r="S44" s="15">
        <v>10</v>
      </c>
      <c r="T44" s="53">
        <f t="shared" si="8"/>
        <v>9</v>
      </c>
      <c r="U44" s="48">
        <f t="shared" si="9"/>
        <v>5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53" t="e">
        <f t="shared" si="6"/>
        <v>#DIV/0!</v>
      </c>
      <c r="AM44" s="48" t="e">
        <f t="shared" si="7"/>
        <v>#DIV/0!</v>
      </c>
    </row>
    <row r="45" spans="1:39" ht="15.75">
      <c r="A45" s="1">
        <v>8</v>
      </c>
      <c r="B45" s="2" t="s">
        <v>47</v>
      </c>
      <c r="C45" s="24"/>
      <c r="D45" s="24">
        <v>4</v>
      </c>
      <c r="E45" s="15">
        <v>7</v>
      </c>
      <c r="F45" s="15">
        <v>5</v>
      </c>
      <c r="G45" s="15"/>
      <c r="H45" s="78">
        <v>9</v>
      </c>
      <c r="I45" s="15">
        <v>3</v>
      </c>
      <c r="J45" s="85">
        <v>7</v>
      </c>
      <c r="K45" s="15">
        <v>8</v>
      </c>
      <c r="L45" s="162">
        <v>7</v>
      </c>
      <c r="M45" s="15"/>
      <c r="N45" s="15">
        <v>9</v>
      </c>
      <c r="O45" s="15">
        <v>10</v>
      </c>
      <c r="P45" s="15">
        <v>8</v>
      </c>
      <c r="Q45" s="15">
        <v>7</v>
      </c>
      <c r="R45" s="15">
        <v>7</v>
      </c>
      <c r="S45" s="15">
        <v>10</v>
      </c>
      <c r="T45" s="53">
        <f t="shared" si="8"/>
        <v>7.214285714285714</v>
      </c>
      <c r="U45" s="48">
        <f t="shared" si="9"/>
        <v>16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53" t="e">
        <f t="shared" si="6"/>
        <v>#DIV/0!</v>
      </c>
      <c r="AM45" s="48" t="e">
        <f t="shared" si="7"/>
        <v>#DIV/0!</v>
      </c>
    </row>
    <row r="46" spans="1:39" ht="15.75">
      <c r="A46" s="1">
        <v>9</v>
      </c>
      <c r="B46" s="2" t="s">
        <v>49</v>
      </c>
      <c r="C46" s="24">
        <v>8</v>
      </c>
      <c r="D46" s="24"/>
      <c r="E46" s="15">
        <v>9</v>
      </c>
      <c r="F46" s="15"/>
      <c r="G46" s="15">
        <v>9</v>
      </c>
      <c r="H46" s="78">
        <v>7</v>
      </c>
      <c r="I46" s="15">
        <v>10</v>
      </c>
      <c r="J46" s="85">
        <v>8</v>
      </c>
      <c r="K46" s="15">
        <v>9</v>
      </c>
      <c r="L46" s="162">
        <v>7</v>
      </c>
      <c r="M46" s="15">
        <v>8</v>
      </c>
      <c r="N46" s="15">
        <v>9</v>
      </c>
      <c r="O46" s="15">
        <v>10</v>
      </c>
      <c r="P46" s="15">
        <v>9</v>
      </c>
      <c r="Q46" s="15">
        <v>9</v>
      </c>
      <c r="R46" s="15">
        <v>7</v>
      </c>
      <c r="S46" s="15">
        <v>10</v>
      </c>
      <c r="T46" s="53">
        <f t="shared" si="8"/>
        <v>8.6</v>
      </c>
      <c r="U46" s="48">
        <f t="shared" si="9"/>
        <v>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53" t="e">
        <f t="shared" si="6"/>
        <v>#DIV/0!</v>
      </c>
      <c r="AM46" s="48" t="e">
        <f t="shared" si="7"/>
        <v>#DIV/0!</v>
      </c>
    </row>
    <row r="47" spans="1:39" ht="15.75">
      <c r="A47" s="1">
        <v>10</v>
      </c>
      <c r="B47" s="2" t="s">
        <v>51</v>
      </c>
      <c r="C47" s="24"/>
      <c r="D47" s="24"/>
      <c r="E47" s="15">
        <v>8</v>
      </c>
      <c r="F47" s="15">
        <v>9</v>
      </c>
      <c r="G47" s="15"/>
      <c r="H47" s="78">
        <v>9</v>
      </c>
      <c r="I47" s="15">
        <v>10</v>
      </c>
      <c r="J47" s="85">
        <v>9</v>
      </c>
      <c r="K47" s="15">
        <v>8</v>
      </c>
      <c r="L47" s="162" t="s">
        <v>8</v>
      </c>
      <c r="M47" s="15" t="s">
        <v>8</v>
      </c>
      <c r="N47" s="15" t="s">
        <v>8</v>
      </c>
      <c r="O47" s="15" t="s">
        <v>8</v>
      </c>
      <c r="P47" s="15">
        <v>9</v>
      </c>
      <c r="Q47" s="15">
        <v>7</v>
      </c>
      <c r="R47" s="15">
        <v>7</v>
      </c>
      <c r="S47" s="15"/>
      <c r="T47" s="53">
        <f t="shared" si="8"/>
        <v>8.444444444444445</v>
      </c>
      <c r="U47" s="48">
        <f t="shared" si="9"/>
        <v>10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53" t="e">
        <f t="shared" si="6"/>
        <v>#DIV/0!</v>
      </c>
      <c r="AM47" s="48" t="e">
        <f t="shared" si="7"/>
        <v>#DIV/0!</v>
      </c>
    </row>
    <row r="48" spans="1:39" ht="15.75">
      <c r="A48" s="1">
        <v>11</v>
      </c>
      <c r="B48" s="4" t="s">
        <v>52</v>
      </c>
      <c r="C48" s="24">
        <v>7</v>
      </c>
      <c r="D48" s="24">
        <v>9</v>
      </c>
      <c r="E48" s="15">
        <v>8</v>
      </c>
      <c r="F48" s="15"/>
      <c r="G48" s="15">
        <v>10</v>
      </c>
      <c r="H48" s="78">
        <v>10</v>
      </c>
      <c r="I48" s="15">
        <v>10</v>
      </c>
      <c r="J48" s="85">
        <v>10</v>
      </c>
      <c r="K48" s="15">
        <v>10</v>
      </c>
      <c r="L48" s="163">
        <v>5</v>
      </c>
      <c r="M48" s="15">
        <v>9</v>
      </c>
      <c r="N48" s="15">
        <v>9</v>
      </c>
      <c r="O48" s="15">
        <v>8</v>
      </c>
      <c r="P48" s="15">
        <v>10</v>
      </c>
      <c r="Q48" s="15">
        <v>9</v>
      </c>
      <c r="R48" s="15">
        <v>10</v>
      </c>
      <c r="S48" s="15">
        <v>10</v>
      </c>
      <c r="T48" s="53">
        <f t="shared" si="8"/>
        <v>9</v>
      </c>
      <c r="U48" s="48">
        <f t="shared" si="9"/>
        <v>5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53" t="e">
        <f t="shared" si="6"/>
        <v>#DIV/0!</v>
      </c>
      <c r="AM48" s="48" t="e">
        <f t="shared" si="7"/>
        <v>#DIV/0!</v>
      </c>
    </row>
    <row r="49" spans="1:39" ht="15.75">
      <c r="A49" s="1">
        <v>12</v>
      </c>
      <c r="B49" s="35" t="s">
        <v>102</v>
      </c>
      <c r="C49" s="24"/>
      <c r="D49" s="24"/>
      <c r="E49" s="15"/>
      <c r="F49" s="15"/>
      <c r="G49" s="15"/>
      <c r="H49" s="78"/>
      <c r="I49" s="15">
        <v>8</v>
      </c>
      <c r="J49" s="85">
        <v>5</v>
      </c>
      <c r="K49" s="15">
        <v>5</v>
      </c>
      <c r="L49" s="162">
        <v>3</v>
      </c>
      <c r="M49" s="15"/>
      <c r="N49" s="15">
        <v>7</v>
      </c>
      <c r="O49" s="15">
        <v>5</v>
      </c>
      <c r="P49" s="15" t="s">
        <v>8</v>
      </c>
      <c r="Q49" s="15">
        <v>5</v>
      </c>
      <c r="R49" s="15">
        <v>7</v>
      </c>
      <c r="S49" s="15">
        <v>10</v>
      </c>
      <c r="T49" s="53">
        <f t="shared" si="8"/>
        <v>6.111111111111111</v>
      </c>
      <c r="U49" s="48">
        <f t="shared" si="9"/>
        <v>23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53" t="e">
        <f t="shared" si="6"/>
        <v>#DIV/0!</v>
      </c>
      <c r="AM49" s="48" t="e">
        <f t="shared" si="7"/>
        <v>#DIV/0!</v>
      </c>
    </row>
    <row r="50" spans="1:42" ht="12.75">
      <c r="A50" s="237" t="s">
        <v>54</v>
      </c>
      <c r="B50" s="237"/>
      <c r="C50" s="46">
        <v>2</v>
      </c>
      <c r="D50" s="46">
        <v>8</v>
      </c>
      <c r="E50" s="32">
        <v>15</v>
      </c>
      <c r="F50" s="32">
        <v>22</v>
      </c>
      <c r="G50" s="32">
        <v>29</v>
      </c>
      <c r="H50" s="33">
        <v>6</v>
      </c>
      <c r="I50" s="33">
        <v>13</v>
      </c>
      <c r="J50" s="33">
        <v>20</v>
      </c>
      <c r="K50" s="33">
        <v>27</v>
      </c>
      <c r="L50" s="51">
        <v>3</v>
      </c>
      <c r="M50" s="51">
        <v>10</v>
      </c>
      <c r="N50" s="51">
        <v>17</v>
      </c>
      <c r="O50" s="51">
        <v>24</v>
      </c>
      <c r="P50" s="50">
        <v>8</v>
      </c>
      <c r="Q50" s="50">
        <v>15</v>
      </c>
      <c r="R50" s="50">
        <v>22</v>
      </c>
      <c r="S50" s="50">
        <v>29</v>
      </c>
      <c r="T50" s="53"/>
      <c r="U50" s="48"/>
      <c r="V50" s="70"/>
      <c r="W50" s="70"/>
      <c r="X50" s="70"/>
      <c r="Y50" s="70"/>
      <c r="Z50" s="50"/>
      <c r="AA50" s="34"/>
      <c r="AB50" s="34"/>
      <c r="AC50" s="34"/>
      <c r="AD50" s="69"/>
      <c r="AE50" s="69"/>
      <c r="AF50" s="33"/>
      <c r="AG50" s="33"/>
      <c r="AH50" s="33"/>
      <c r="AI50" s="29"/>
      <c r="AJ50" s="29"/>
      <c r="AK50" s="29"/>
      <c r="AL50" s="53"/>
      <c r="AM50" s="48"/>
      <c r="AN50" s="62"/>
      <c r="AO50" s="62"/>
      <c r="AP50" s="62"/>
    </row>
    <row r="51" spans="1:39" ht="15.75">
      <c r="A51" s="1">
        <v>1</v>
      </c>
      <c r="B51" s="2" t="s">
        <v>36</v>
      </c>
      <c r="C51" s="65">
        <v>9</v>
      </c>
      <c r="D51" s="65"/>
      <c r="E51" s="15">
        <v>7</v>
      </c>
      <c r="F51" s="15"/>
      <c r="G51" s="15"/>
      <c r="H51" s="15">
        <v>8</v>
      </c>
      <c r="I51" s="15">
        <v>10</v>
      </c>
      <c r="J51" s="86">
        <v>9</v>
      </c>
      <c r="K51" s="15">
        <v>7</v>
      </c>
      <c r="L51" s="162">
        <v>8</v>
      </c>
      <c r="M51" s="15"/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53">
        <f t="shared" si="8"/>
        <v>9.076923076923077</v>
      </c>
      <c r="U51" s="48">
        <f t="shared" si="9"/>
        <v>2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53" t="e">
        <f aca="true" t="shared" si="10" ref="AL51:AL57">AVERAGE(V51:AK51)</f>
        <v>#DIV/0!</v>
      </c>
      <c r="AM51" s="48" t="e">
        <f aca="true" t="shared" si="11" ref="AM51:AM57">RANK(AL51,$AL$5:$AL$29)</f>
        <v>#DIV/0!</v>
      </c>
    </row>
    <row r="52" spans="1:39" ht="15.75">
      <c r="A52" s="1">
        <v>2</v>
      </c>
      <c r="B52" s="90" t="s">
        <v>103</v>
      </c>
      <c r="C52" s="65"/>
      <c r="D52" s="65">
        <v>9</v>
      </c>
      <c r="E52" s="15">
        <v>7</v>
      </c>
      <c r="F52" s="15"/>
      <c r="G52" s="15">
        <v>10</v>
      </c>
      <c r="H52" s="15">
        <v>9</v>
      </c>
      <c r="I52" s="15">
        <v>8</v>
      </c>
      <c r="J52" s="86">
        <v>7</v>
      </c>
      <c r="K52" s="15">
        <v>7</v>
      </c>
      <c r="L52" s="162">
        <v>4</v>
      </c>
      <c r="M52" s="15"/>
      <c r="N52" s="15">
        <v>5</v>
      </c>
      <c r="O52" s="15">
        <v>4</v>
      </c>
      <c r="P52" s="15">
        <v>8</v>
      </c>
      <c r="Q52" s="15">
        <v>7</v>
      </c>
      <c r="R52" s="15">
        <v>4</v>
      </c>
      <c r="S52" s="15">
        <v>10</v>
      </c>
      <c r="T52" s="53">
        <f t="shared" si="8"/>
        <v>7.071428571428571</v>
      </c>
      <c r="U52" s="48">
        <f t="shared" si="9"/>
        <v>17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53" t="e">
        <f t="shared" si="10"/>
        <v>#DIV/0!</v>
      </c>
      <c r="AM52" s="48" t="e">
        <f t="shared" si="11"/>
        <v>#DIV/0!</v>
      </c>
    </row>
    <row r="53" spans="1:39" ht="15.75">
      <c r="A53" s="1">
        <v>3</v>
      </c>
      <c r="B53" s="35" t="s">
        <v>104</v>
      </c>
      <c r="C53" s="65"/>
      <c r="D53" s="65"/>
      <c r="E53" s="15">
        <v>7</v>
      </c>
      <c r="F53" s="15"/>
      <c r="G53" s="15"/>
      <c r="H53" s="15">
        <v>10</v>
      </c>
      <c r="I53" s="15">
        <v>9</v>
      </c>
      <c r="J53" s="87">
        <v>7</v>
      </c>
      <c r="K53" s="15">
        <v>9</v>
      </c>
      <c r="L53" s="162" t="s">
        <v>8</v>
      </c>
      <c r="M53" s="15">
        <v>8</v>
      </c>
      <c r="N53" s="15">
        <v>9</v>
      </c>
      <c r="O53" s="15">
        <v>8</v>
      </c>
      <c r="P53" s="15">
        <v>9</v>
      </c>
      <c r="Q53" s="15">
        <v>7</v>
      </c>
      <c r="R53" s="15">
        <v>7</v>
      </c>
      <c r="S53" s="15">
        <v>10</v>
      </c>
      <c r="T53" s="53">
        <f t="shared" si="8"/>
        <v>8.333333333333334</v>
      </c>
      <c r="U53" s="48">
        <f t="shared" si="9"/>
        <v>11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53" t="e">
        <f t="shared" si="10"/>
        <v>#DIV/0!</v>
      </c>
      <c r="AM53" s="48" t="e">
        <f t="shared" si="11"/>
        <v>#DIV/0!</v>
      </c>
    </row>
    <row r="54" spans="1:39" ht="15.75">
      <c r="A54" s="1">
        <v>4</v>
      </c>
      <c r="B54" s="4" t="s">
        <v>39</v>
      </c>
      <c r="D54" s="65">
        <v>9</v>
      </c>
      <c r="E54" s="15">
        <v>8</v>
      </c>
      <c r="F54" s="15"/>
      <c r="G54" s="15">
        <v>10</v>
      </c>
      <c r="H54" s="15">
        <v>8</v>
      </c>
      <c r="I54" s="15">
        <v>8</v>
      </c>
      <c r="J54" s="86">
        <v>10</v>
      </c>
      <c r="K54" s="15">
        <v>10</v>
      </c>
      <c r="L54" s="162">
        <v>9</v>
      </c>
      <c r="M54" s="15">
        <v>9</v>
      </c>
      <c r="N54" s="15">
        <v>9</v>
      </c>
      <c r="O54" s="15">
        <v>10</v>
      </c>
      <c r="P54" s="15">
        <v>10</v>
      </c>
      <c r="Q54" s="15">
        <v>7</v>
      </c>
      <c r="R54" s="15">
        <v>9</v>
      </c>
      <c r="S54" s="15">
        <v>10</v>
      </c>
      <c r="T54" s="53">
        <f t="shared" si="8"/>
        <v>9.066666666666666</v>
      </c>
      <c r="U54" s="48">
        <f t="shared" si="9"/>
        <v>4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53" t="e">
        <f t="shared" si="10"/>
        <v>#DIV/0!</v>
      </c>
      <c r="AM54" s="48" t="e">
        <f t="shared" si="11"/>
        <v>#DIV/0!</v>
      </c>
    </row>
    <row r="55" spans="1:39" ht="15.75">
      <c r="A55" s="1">
        <v>5</v>
      </c>
      <c r="B55" s="2" t="s">
        <v>40</v>
      </c>
      <c r="C55" s="65">
        <v>9</v>
      </c>
      <c r="D55" s="65"/>
      <c r="E55" s="15">
        <v>7</v>
      </c>
      <c r="F55" s="15"/>
      <c r="G55" s="15"/>
      <c r="H55" s="15">
        <v>10</v>
      </c>
      <c r="I55" s="15">
        <v>9</v>
      </c>
      <c r="J55" s="86">
        <v>7</v>
      </c>
      <c r="K55" s="15">
        <v>8</v>
      </c>
      <c r="L55" s="162">
        <v>7</v>
      </c>
      <c r="M55" s="15"/>
      <c r="N55" s="15">
        <v>8</v>
      </c>
      <c r="O55" s="15">
        <v>7</v>
      </c>
      <c r="P55" s="15">
        <v>10</v>
      </c>
      <c r="Q55" s="15">
        <v>8</v>
      </c>
      <c r="R55" s="15">
        <v>5</v>
      </c>
      <c r="S55" s="15"/>
      <c r="T55" s="53">
        <f t="shared" si="8"/>
        <v>7.916666666666667</v>
      </c>
      <c r="U55" s="48">
        <f t="shared" si="9"/>
        <v>12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53" t="e">
        <f t="shared" si="10"/>
        <v>#DIV/0!</v>
      </c>
      <c r="AM55" s="48" t="e">
        <f t="shared" si="11"/>
        <v>#DIV/0!</v>
      </c>
    </row>
    <row r="56" spans="1:39" ht="15.75">
      <c r="A56" s="1">
        <v>6</v>
      </c>
      <c r="B56" s="90" t="s">
        <v>105</v>
      </c>
      <c r="C56" s="65"/>
      <c r="D56" s="65"/>
      <c r="E56" s="15">
        <v>3</v>
      </c>
      <c r="F56" s="15"/>
      <c r="G56" s="15">
        <v>8</v>
      </c>
      <c r="H56" s="15">
        <v>9</v>
      </c>
      <c r="I56" s="15">
        <v>7</v>
      </c>
      <c r="J56" s="86">
        <v>9</v>
      </c>
      <c r="K56" s="15">
        <v>8</v>
      </c>
      <c r="L56" s="162">
        <v>4</v>
      </c>
      <c r="M56" s="15"/>
      <c r="N56" s="15">
        <v>8</v>
      </c>
      <c r="O56" s="15">
        <v>9</v>
      </c>
      <c r="P56" s="15">
        <v>10</v>
      </c>
      <c r="Q56" s="15">
        <v>8</v>
      </c>
      <c r="R56" s="15">
        <v>8</v>
      </c>
      <c r="S56" s="15">
        <v>10</v>
      </c>
      <c r="T56" s="53">
        <f t="shared" si="8"/>
        <v>7.769230769230769</v>
      </c>
      <c r="U56" s="48">
        <f>RANK(T56,$T$38:$T$62)</f>
        <v>14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53" t="e">
        <f t="shared" si="10"/>
        <v>#DIV/0!</v>
      </c>
      <c r="AM56" s="48" t="e">
        <f t="shared" si="11"/>
        <v>#DIV/0!</v>
      </c>
    </row>
    <row r="57" spans="1:39" ht="15.75">
      <c r="A57" s="1">
        <v>7</v>
      </c>
      <c r="B57" s="2" t="s">
        <v>44</v>
      </c>
      <c r="C57" s="21">
        <v>10</v>
      </c>
      <c r="D57" s="65"/>
      <c r="E57" s="15">
        <v>7</v>
      </c>
      <c r="F57" s="15">
        <v>8</v>
      </c>
      <c r="G57" s="15"/>
      <c r="H57" s="15">
        <v>10</v>
      </c>
      <c r="I57" s="15">
        <v>9</v>
      </c>
      <c r="J57" s="86">
        <v>8</v>
      </c>
      <c r="K57" s="15">
        <v>8</v>
      </c>
      <c r="L57" s="162">
        <v>6</v>
      </c>
      <c r="M57" s="15">
        <v>10</v>
      </c>
      <c r="N57" s="15">
        <v>10</v>
      </c>
      <c r="O57" s="15">
        <v>10</v>
      </c>
      <c r="P57" s="15" t="s">
        <v>8</v>
      </c>
      <c r="Q57" s="15">
        <v>8</v>
      </c>
      <c r="R57" s="15">
        <v>9</v>
      </c>
      <c r="S57" s="15"/>
      <c r="T57" s="53">
        <f t="shared" si="8"/>
        <v>8.692307692307692</v>
      </c>
      <c r="U57" s="48">
        <f t="shared" si="9"/>
        <v>7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53" t="e">
        <f t="shared" si="10"/>
        <v>#DIV/0!</v>
      </c>
      <c r="AM57" s="48" t="e">
        <f t="shared" si="11"/>
        <v>#DIV/0!</v>
      </c>
    </row>
    <row r="58" spans="1:39" ht="15.75">
      <c r="A58" s="1">
        <v>8</v>
      </c>
      <c r="B58" s="2" t="s">
        <v>41</v>
      </c>
      <c r="C58" s="65"/>
      <c r="D58" s="65">
        <v>9</v>
      </c>
      <c r="E58" s="15">
        <v>3</v>
      </c>
      <c r="F58" s="15"/>
      <c r="G58" s="15">
        <v>8</v>
      </c>
      <c r="H58" s="15">
        <v>9</v>
      </c>
      <c r="I58" s="15">
        <v>7</v>
      </c>
      <c r="J58" s="86">
        <v>8</v>
      </c>
      <c r="K58" s="15">
        <v>8</v>
      </c>
      <c r="L58" s="162">
        <v>9</v>
      </c>
      <c r="M58" s="15"/>
      <c r="N58" s="15">
        <v>6</v>
      </c>
      <c r="O58" s="15">
        <v>4</v>
      </c>
      <c r="P58" s="15">
        <v>3</v>
      </c>
      <c r="Q58" s="15">
        <v>7</v>
      </c>
      <c r="R58" s="15">
        <v>6</v>
      </c>
      <c r="S58" s="15">
        <v>10</v>
      </c>
      <c r="T58" s="53">
        <f t="shared" si="8"/>
        <v>6.928571428571429</v>
      </c>
      <c r="U58" s="48">
        <f t="shared" si="9"/>
        <v>18</v>
      </c>
      <c r="V58" s="17"/>
      <c r="W58" s="17"/>
      <c r="X58" s="66"/>
      <c r="Y58" s="66"/>
      <c r="Z58" s="66"/>
      <c r="AA58" s="66"/>
      <c r="AB58" s="66"/>
      <c r="AC58" s="17"/>
      <c r="AD58" s="17"/>
      <c r="AE58" s="17"/>
      <c r="AF58" s="17"/>
      <c r="AG58" s="17"/>
      <c r="AH58" s="17"/>
      <c r="AI58" s="17"/>
      <c r="AJ58" s="17"/>
      <c r="AK58" s="17"/>
      <c r="AL58" s="53"/>
      <c r="AM58" s="48"/>
    </row>
    <row r="59" spans="1:39" ht="15.75">
      <c r="A59" s="1">
        <v>9</v>
      </c>
      <c r="B59" s="2" t="s">
        <v>45</v>
      </c>
      <c r="C59" s="65">
        <v>9</v>
      </c>
      <c r="D59" s="65"/>
      <c r="E59" s="15" t="s">
        <v>8</v>
      </c>
      <c r="F59" s="15" t="s">
        <v>8</v>
      </c>
      <c r="G59" s="15">
        <v>9</v>
      </c>
      <c r="H59" s="15">
        <v>10</v>
      </c>
      <c r="I59" s="15">
        <v>9</v>
      </c>
      <c r="J59" s="86">
        <v>7</v>
      </c>
      <c r="K59" s="15">
        <v>8</v>
      </c>
      <c r="L59" s="162">
        <v>5</v>
      </c>
      <c r="M59" s="15">
        <v>9</v>
      </c>
      <c r="N59" s="15">
        <v>6</v>
      </c>
      <c r="O59" s="15">
        <v>6</v>
      </c>
      <c r="P59" s="15">
        <v>8</v>
      </c>
      <c r="Q59" s="15">
        <v>7</v>
      </c>
      <c r="R59" s="15">
        <v>7</v>
      </c>
      <c r="S59" s="15">
        <v>10</v>
      </c>
      <c r="T59" s="53">
        <f t="shared" si="8"/>
        <v>7.857142857142857</v>
      </c>
      <c r="U59" s="48">
        <f t="shared" si="9"/>
        <v>13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53" t="e">
        <f>AVERAGE(V59:AK59)</f>
        <v>#DIV/0!</v>
      </c>
      <c r="AM59" s="48" t="e">
        <f>RANK(AL59,$AL$5:$AL$29)</f>
        <v>#DIV/0!</v>
      </c>
    </row>
    <row r="60" spans="1:39" ht="15.75">
      <c r="A60" s="1">
        <v>10</v>
      </c>
      <c r="B60" s="2" t="s">
        <v>48</v>
      </c>
      <c r="C60" s="65"/>
      <c r="D60" s="65"/>
      <c r="E60" s="15" t="s">
        <v>8</v>
      </c>
      <c r="F60" s="15" t="s">
        <v>8</v>
      </c>
      <c r="G60" s="15">
        <v>5</v>
      </c>
      <c r="H60" s="15">
        <v>7</v>
      </c>
      <c r="I60" s="15" t="s">
        <v>8</v>
      </c>
      <c r="J60" s="86">
        <v>8</v>
      </c>
      <c r="K60" s="15">
        <v>8</v>
      </c>
      <c r="L60" s="162" t="s">
        <v>8</v>
      </c>
      <c r="M60" s="15"/>
      <c r="N60" s="15">
        <v>6</v>
      </c>
      <c r="O60" s="15">
        <v>6</v>
      </c>
      <c r="P60" s="15">
        <v>5</v>
      </c>
      <c r="Q60" s="15" t="s">
        <v>8</v>
      </c>
      <c r="R60" s="15" t="s">
        <v>8</v>
      </c>
      <c r="S60" s="15"/>
      <c r="T60" s="53">
        <f t="shared" si="8"/>
        <v>6.428571428571429</v>
      </c>
      <c r="U60" s="48">
        <f t="shared" si="9"/>
        <v>22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53" t="e">
        <f>AVERAGE(V60:AK60)</f>
        <v>#DIV/0!</v>
      </c>
      <c r="AM60" s="48" t="e">
        <f>RANK(AL60,$AL$5:$AL$29)</f>
        <v>#DIV/0!</v>
      </c>
    </row>
    <row r="61" spans="1:39" ht="15.75">
      <c r="A61" s="36">
        <v>11</v>
      </c>
      <c r="B61" s="2" t="s">
        <v>50</v>
      </c>
      <c r="C61" s="80">
        <v>10</v>
      </c>
      <c r="D61" s="80"/>
      <c r="E61" s="81">
        <v>8</v>
      </c>
      <c r="F61" s="81">
        <v>10</v>
      </c>
      <c r="G61" s="81"/>
      <c r="H61" s="81">
        <v>9</v>
      </c>
      <c r="I61" s="81">
        <v>10</v>
      </c>
      <c r="J61" s="88">
        <v>8</v>
      </c>
      <c r="K61" s="81">
        <v>10</v>
      </c>
      <c r="L61" s="164">
        <v>10</v>
      </c>
      <c r="M61" s="81"/>
      <c r="N61" s="81">
        <v>9</v>
      </c>
      <c r="O61" s="81">
        <v>9</v>
      </c>
      <c r="P61" s="81">
        <v>10</v>
      </c>
      <c r="Q61" s="15">
        <v>10</v>
      </c>
      <c r="R61" s="81">
        <v>9</v>
      </c>
      <c r="S61" s="81">
        <v>10</v>
      </c>
      <c r="T61" s="53">
        <f t="shared" si="8"/>
        <v>9.428571428571429</v>
      </c>
      <c r="U61" s="48">
        <f t="shared" si="9"/>
        <v>1</v>
      </c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53" t="e">
        <f>AVERAGE(V61:AK61)</f>
        <v>#DIV/0!</v>
      </c>
      <c r="AM61" s="48" t="e">
        <f>RANK(AL61,$AL$5:$AL$29)</f>
        <v>#DIV/0!</v>
      </c>
    </row>
    <row r="62" spans="1:39" ht="15.75">
      <c r="A62" s="1">
        <v>12</v>
      </c>
      <c r="B62" s="2" t="s">
        <v>106</v>
      </c>
      <c r="C62" s="82"/>
      <c r="D62" s="82"/>
      <c r="E62" s="15"/>
      <c r="F62" s="15"/>
      <c r="G62" s="15"/>
      <c r="H62" s="83"/>
      <c r="I62" s="15">
        <v>5</v>
      </c>
      <c r="J62" s="85">
        <v>7</v>
      </c>
      <c r="K62" s="15">
        <v>3</v>
      </c>
      <c r="L62" s="162">
        <v>4</v>
      </c>
      <c r="M62" s="15">
        <v>7</v>
      </c>
      <c r="N62" s="15">
        <v>8</v>
      </c>
      <c r="O62" s="15">
        <v>4</v>
      </c>
      <c r="P62" s="15">
        <v>8</v>
      </c>
      <c r="Q62" s="15">
        <v>8</v>
      </c>
      <c r="R62" s="15">
        <v>10</v>
      </c>
      <c r="S62" s="15">
        <v>10</v>
      </c>
      <c r="T62" s="53">
        <f t="shared" si="8"/>
        <v>6.7272727272727275</v>
      </c>
      <c r="U62" s="48">
        <f t="shared" si="9"/>
        <v>19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53" t="e">
        <f>AVERAGE(V62:AK62)</f>
        <v>#DIV/0!</v>
      </c>
      <c r="AM62" s="48" t="e">
        <f>RANK(AL62,$AL$5:$AL$29)</f>
        <v>#DIV/0!</v>
      </c>
    </row>
    <row r="63" spans="1:40" ht="15.75">
      <c r="A63" s="12"/>
      <c r="B63" s="25"/>
      <c r="C63" s="55"/>
      <c r="D63" s="55"/>
      <c r="E63" s="56"/>
      <c r="F63" s="56"/>
      <c r="G63" s="56"/>
      <c r="H63" s="19"/>
      <c r="I63" s="57"/>
      <c r="J63" s="58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59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</sheetData>
  <sheetProtection/>
  <mergeCells count="34">
    <mergeCell ref="AF36:AH36"/>
    <mergeCell ref="Z36:AC36"/>
    <mergeCell ref="Z3:AC3"/>
    <mergeCell ref="AM36:AM37"/>
    <mergeCell ref="AL36:AL37"/>
    <mergeCell ref="AL3:AL4"/>
    <mergeCell ref="AD3:AE3"/>
    <mergeCell ref="AM3:AM4"/>
    <mergeCell ref="AF3:AH3"/>
    <mergeCell ref="AD36:AE36"/>
    <mergeCell ref="H36:K36"/>
    <mergeCell ref="U36:U37"/>
    <mergeCell ref="V36:Y36"/>
    <mergeCell ref="L36:O36"/>
    <mergeCell ref="P36:S36"/>
    <mergeCell ref="T36:T37"/>
    <mergeCell ref="U34:AA34"/>
    <mergeCell ref="A37:B37"/>
    <mergeCell ref="A50:B50"/>
    <mergeCell ref="A34:B34"/>
    <mergeCell ref="M34:S34"/>
    <mergeCell ref="V3:Y3"/>
    <mergeCell ref="T3:T4"/>
    <mergeCell ref="U3:U4"/>
    <mergeCell ref="P3:S3"/>
    <mergeCell ref="C36:G36"/>
    <mergeCell ref="AC1:AI1"/>
    <mergeCell ref="A4:B4"/>
    <mergeCell ref="A17:B17"/>
    <mergeCell ref="L3:O3"/>
    <mergeCell ref="H3:K3"/>
    <mergeCell ref="C3:G3"/>
    <mergeCell ref="M1:S1"/>
    <mergeCell ref="U1:AA1"/>
  </mergeCells>
  <conditionalFormatting sqref="AM5:AM29 U5:U32 AM38:AM62 U38:U63">
    <cfRule type="cellIs" priority="4" dxfId="21" operator="equal" stopIfTrue="1">
      <formula>1</formula>
    </cfRule>
    <cfRule type="cellIs" priority="5" dxfId="22" operator="equal" stopIfTrue="1">
      <formula>2</formula>
    </cfRule>
    <cfRule type="cellIs" priority="6" dxfId="2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zoomScalePageLayoutView="0" workbookViewId="0" topLeftCell="A43">
      <selection activeCell="S54" sqref="S54"/>
    </sheetView>
  </sheetViews>
  <sheetFormatPr defaultColWidth="9.00390625" defaultRowHeight="12.75" outlineLevelCol="1"/>
  <cols>
    <col min="1" max="1" width="5.625" style="0" customWidth="1"/>
    <col min="2" max="2" width="29.25390625" style="0" customWidth="1"/>
    <col min="3" max="4" width="3.25390625" style="21" customWidth="1" outlineLevel="1"/>
    <col min="5" max="10" width="3.25390625" style="0" customWidth="1" outlineLevel="1"/>
    <col min="11" max="11" width="3.25390625" style="9" customWidth="1" outlineLevel="1"/>
    <col min="12" max="12" width="3.25390625" style="8" customWidth="1" outlineLevel="1"/>
    <col min="13" max="13" width="4.375" style="8" customWidth="1" outlineLevel="1"/>
    <col min="14" max="19" width="3.25390625" style="8" customWidth="1" outlineLevel="1"/>
    <col min="20" max="21" width="3.25390625" style="8" customWidth="1"/>
    <col min="22" max="29" width="3.25390625" style="63" customWidth="1"/>
    <col min="30" max="30" width="4.375" style="63" customWidth="1"/>
    <col min="31" max="31" width="3.75390625" style="63" customWidth="1"/>
    <col min="32" max="32" width="3.25390625" style="63" customWidth="1"/>
    <col min="33" max="33" width="3.625" style="63" customWidth="1"/>
    <col min="34" max="35" width="3.375" style="63" customWidth="1"/>
    <col min="36" max="53" width="3.75390625" style="63" customWidth="1"/>
    <col min="54" max="58" width="9.125" style="63" customWidth="1"/>
  </cols>
  <sheetData>
    <row r="1" spans="1:36" ht="15.75">
      <c r="A1" s="16" t="s">
        <v>29</v>
      </c>
      <c r="B1" s="20"/>
      <c r="C1" s="20"/>
      <c r="D1"/>
      <c r="G1" s="52" t="s">
        <v>107</v>
      </c>
      <c r="L1" s="89"/>
      <c r="M1" s="235" t="s">
        <v>101</v>
      </c>
      <c r="N1" s="235"/>
      <c r="O1" s="235"/>
      <c r="P1" s="235"/>
      <c r="Q1" s="235"/>
      <c r="R1" s="235"/>
      <c r="S1" s="235"/>
      <c r="U1" s="165"/>
      <c r="V1" s="234" t="s">
        <v>149</v>
      </c>
      <c r="W1" s="235"/>
      <c r="X1" s="235"/>
      <c r="Y1" s="235"/>
      <c r="Z1" s="235"/>
      <c r="AA1" s="235"/>
      <c r="AB1" s="235"/>
      <c r="AC1" s="206"/>
      <c r="AD1" s="234" t="s">
        <v>160</v>
      </c>
      <c r="AE1" s="235"/>
      <c r="AF1" s="235"/>
      <c r="AG1" s="235"/>
      <c r="AH1" s="235"/>
      <c r="AI1" s="235"/>
      <c r="AJ1" s="235"/>
    </row>
    <row r="2" spans="22:58" ht="12.7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7" s="47" customFormat="1" ht="22.5" customHeight="1">
      <c r="A3" s="40" t="s">
        <v>0</v>
      </c>
      <c r="B3" s="40" t="s">
        <v>9</v>
      </c>
      <c r="C3" s="242" t="s">
        <v>75</v>
      </c>
      <c r="D3" s="243"/>
      <c r="E3" s="243"/>
      <c r="F3" s="243"/>
      <c r="G3" s="244"/>
      <c r="H3" s="241" t="s">
        <v>76</v>
      </c>
      <c r="I3" s="241"/>
      <c r="J3" s="241"/>
      <c r="K3" s="241"/>
      <c r="L3" s="238" t="s">
        <v>89</v>
      </c>
      <c r="M3" s="239"/>
      <c r="N3" s="239"/>
      <c r="O3" s="240"/>
      <c r="P3" s="249" t="s">
        <v>88</v>
      </c>
      <c r="Q3" s="249"/>
      <c r="R3" s="249"/>
      <c r="S3" s="249"/>
      <c r="T3" s="247" t="s">
        <v>86</v>
      </c>
      <c r="U3" s="248" t="s">
        <v>87</v>
      </c>
      <c r="V3" s="246" t="s">
        <v>91</v>
      </c>
      <c r="W3" s="246"/>
      <c r="X3" s="246"/>
      <c r="Y3" s="246"/>
      <c r="Z3" s="249" t="s">
        <v>92</v>
      </c>
      <c r="AA3" s="249"/>
      <c r="AB3" s="249"/>
      <c r="AC3" s="249"/>
      <c r="AD3" s="256" t="s">
        <v>93</v>
      </c>
      <c r="AE3" s="256"/>
      <c r="AF3" s="250" t="s">
        <v>94</v>
      </c>
      <c r="AG3" s="251"/>
      <c r="AH3" s="251"/>
      <c r="AI3" s="72" t="s">
        <v>95</v>
      </c>
      <c r="AJ3" s="72"/>
      <c r="AK3" s="72"/>
      <c r="AL3" s="254" t="s">
        <v>96</v>
      </c>
      <c r="AM3" s="252" t="s">
        <v>87</v>
      </c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</row>
    <row r="4" spans="1:57" s="11" customFormat="1" ht="21.75" customHeight="1">
      <c r="A4" s="236" t="s">
        <v>53</v>
      </c>
      <c r="B4" s="236"/>
      <c r="C4" s="46">
        <v>3</v>
      </c>
      <c r="D4" s="46">
        <v>7</v>
      </c>
      <c r="E4" s="32">
        <v>14</v>
      </c>
      <c r="F4" s="32">
        <v>21</v>
      </c>
      <c r="G4" s="32">
        <v>28</v>
      </c>
      <c r="H4" s="33">
        <v>5</v>
      </c>
      <c r="I4" s="33">
        <v>13</v>
      </c>
      <c r="J4" s="33">
        <v>18</v>
      </c>
      <c r="K4" s="33">
        <v>25</v>
      </c>
      <c r="L4" s="51">
        <v>1</v>
      </c>
      <c r="M4" s="51">
        <v>8</v>
      </c>
      <c r="N4" s="51">
        <v>15</v>
      </c>
      <c r="O4" s="51">
        <v>22</v>
      </c>
      <c r="P4" s="50">
        <v>6</v>
      </c>
      <c r="Q4" s="50">
        <v>13</v>
      </c>
      <c r="R4" s="50">
        <v>20</v>
      </c>
      <c r="S4" s="50">
        <v>27</v>
      </c>
      <c r="T4" s="247"/>
      <c r="U4" s="248"/>
      <c r="V4" s="70"/>
      <c r="W4" s="70"/>
      <c r="X4" s="70"/>
      <c r="Y4" s="70"/>
      <c r="Z4" s="34"/>
      <c r="AA4" s="34"/>
      <c r="AB4" s="34"/>
      <c r="AC4" s="34"/>
      <c r="AD4" s="68"/>
      <c r="AE4" s="68"/>
      <c r="AF4" s="27"/>
      <c r="AG4" s="27"/>
      <c r="AH4" s="27"/>
      <c r="AI4" s="29"/>
      <c r="AJ4" s="29"/>
      <c r="AK4" s="29"/>
      <c r="AL4" s="255"/>
      <c r="AM4" s="253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8" ht="13.5" customHeight="1">
      <c r="A5" s="1">
        <v>1</v>
      </c>
      <c r="B5" s="2" t="s">
        <v>73</v>
      </c>
      <c r="C5" s="24"/>
      <c r="D5" s="24"/>
      <c r="E5" s="15">
        <v>5</v>
      </c>
      <c r="F5" s="15">
        <v>9</v>
      </c>
      <c r="G5" s="15">
        <v>3</v>
      </c>
      <c r="H5" s="78"/>
      <c r="I5" s="15">
        <v>7</v>
      </c>
      <c r="J5" s="85">
        <v>5</v>
      </c>
      <c r="K5" s="15">
        <v>7</v>
      </c>
      <c r="L5" s="162">
        <v>8</v>
      </c>
      <c r="M5" s="15">
        <v>8</v>
      </c>
      <c r="N5" s="15">
        <v>7</v>
      </c>
      <c r="O5" s="15">
        <v>5</v>
      </c>
      <c r="P5" s="15">
        <v>7</v>
      </c>
      <c r="Q5" s="15">
        <v>5</v>
      </c>
      <c r="R5" s="207">
        <v>7</v>
      </c>
      <c r="S5" s="15">
        <v>10</v>
      </c>
      <c r="T5" s="53">
        <f>AVERAGE(C5:S5)</f>
        <v>6.642857142857143</v>
      </c>
      <c r="U5" s="48">
        <f>RANK(T5,$T$5:$T$28)</f>
        <v>10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 t="e">
        <f aca="true" t="shared" si="0" ref="AL5:AL15">AVERAGE(V5:AK5)</f>
        <v>#DIV/0!</v>
      </c>
      <c r="AM5" s="48" t="e">
        <f aca="true" t="shared" si="1" ref="AM5:AM15">RANK(AL5,$AL$5:$AL$28)</f>
        <v>#DIV/0!</v>
      </c>
      <c r="BF5"/>
    </row>
    <row r="6" spans="1:58" ht="13.5" customHeight="1">
      <c r="A6" s="1">
        <v>2</v>
      </c>
      <c r="B6" s="2" t="s">
        <v>80</v>
      </c>
      <c r="C6" s="24"/>
      <c r="D6" s="24">
        <v>6</v>
      </c>
      <c r="E6" s="15"/>
      <c r="F6" s="15">
        <v>8</v>
      </c>
      <c r="G6" s="15">
        <v>3</v>
      </c>
      <c r="H6" s="78"/>
      <c r="I6" s="15">
        <v>7</v>
      </c>
      <c r="J6" s="85">
        <v>5</v>
      </c>
      <c r="K6" s="15">
        <v>8</v>
      </c>
      <c r="L6" s="162">
        <v>10</v>
      </c>
      <c r="M6" s="15">
        <v>8</v>
      </c>
      <c r="N6" s="15">
        <v>8</v>
      </c>
      <c r="O6" s="15">
        <v>7</v>
      </c>
      <c r="P6" s="15">
        <v>10</v>
      </c>
      <c r="Q6" s="15">
        <v>10</v>
      </c>
      <c r="R6" s="207">
        <v>8</v>
      </c>
      <c r="S6" s="15">
        <v>9</v>
      </c>
      <c r="T6" s="53">
        <f aca="true" t="shared" si="2" ref="T6:T28">AVERAGE(C6:S6)</f>
        <v>7.642857142857143</v>
      </c>
      <c r="U6" s="48">
        <f aca="true" t="shared" si="3" ref="U6:U28">RANK(T6,$T$5:$T$28)</f>
        <v>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53" t="e">
        <f t="shared" si="0"/>
        <v>#DIV/0!</v>
      </c>
      <c r="AM6" s="48" t="e">
        <f t="shared" si="1"/>
        <v>#DIV/0!</v>
      </c>
      <c r="BF6"/>
    </row>
    <row r="7" spans="1:58" ht="13.5" customHeight="1">
      <c r="A7" s="1">
        <v>3</v>
      </c>
      <c r="B7" s="2" t="s">
        <v>56</v>
      </c>
      <c r="C7" s="21">
        <v>8</v>
      </c>
      <c r="D7" s="24"/>
      <c r="E7" s="15">
        <v>10</v>
      </c>
      <c r="F7" s="15" t="s">
        <v>8</v>
      </c>
      <c r="G7" s="15"/>
      <c r="H7" s="78">
        <v>9</v>
      </c>
      <c r="I7" s="15" t="s">
        <v>8</v>
      </c>
      <c r="J7" s="85">
        <v>4</v>
      </c>
      <c r="K7" s="15">
        <v>9</v>
      </c>
      <c r="L7" s="162">
        <v>10</v>
      </c>
      <c r="M7" s="15">
        <v>9</v>
      </c>
      <c r="N7" s="15">
        <v>7</v>
      </c>
      <c r="O7" s="15">
        <v>8</v>
      </c>
      <c r="P7" s="15">
        <v>9</v>
      </c>
      <c r="Q7" s="15">
        <v>8</v>
      </c>
      <c r="R7" s="207">
        <v>7</v>
      </c>
      <c r="S7" s="15">
        <v>9</v>
      </c>
      <c r="T7" s="53">
        <f t="shared" si="2"/>
        <v>8.23076923076923</v>
      </c>
      <c r="U7" s="48">
        <f t="shared" si="3"/>
        <v>2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3" t="e">
        <f t="shared" si="0"/>
        <v>#DIV/0!</v>
      </c>
      <c r="AM7" s="48" t="e">
        <f t="shared" si="1"/>
        <v>#DIV/0!</v>
      </c>
      <c r="BF7"/>
    </row>
    <row r="8" spans="1:58" ht="13.5" customHeight="1">
      <c r="A8" s="1">
        <v>4</v>
      </c>
      <c r="B8" s="2" t="s">
        <v>59</v>
      </c>
      <c r="C8" s="24"/>
      <c r="D8" s="24">
        <v>6</v>
      </c>
      <c r="E8" s="15">
        <v>10</v>
      </c>
      <c r="F8" s="15" t="s">
        <v>8</v>
      </c>
      <c r="G8" s="15">
        <v>4</v>
      </c>
      <c r="H8" s="78">
        <v>8</v>
      </c>
      <c r="I8" s="15">
        <v>4</v>
      </c>
      <c r="J8" s="85">
        <v>8</v>
      </c>
      <c r="K8" s="15" t="s">
        <v>8</v>
      </c>
      <c r="L8" s="163">
        <v>9</v>
      </c>
      <c r="M8" s="15">
        <v>10</v>
      </c>
      <c r="N8" s="15" t="s">
        <v>8</v>
      </c>
      <c r="O8" s="15">
        <v>3</v>
      </c>
      <c r="P8" s="15">
        <v>9</v>
      </c>
      <c r="Q8" s="15">
        <v>10</v>
      </c>
      <c r="R8" s="207">
        <v>9</v>
      </c>
      <c r="S8" s="15"/>
      <c r="T8" s="53">
        <f t="shared" si="2"/>
        <v>7.5</v>
      </c>
      <c r="U8" s="48">
        <f t="shared" si="3"/>
        <v>6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53" t="e">
        <f t="shared" si="0"/>
        <v>#DIV/0!</v>
      </c>
      <c r="AM8" s="48" t="e">
        <f t="shared" si="1"/>
        <v>#DIV/0!</v>
      </c>
      <c r="BF8"/>
    </row>
    <row r="9" spans="1:58" ht="13.5" customHeight="1">
      <c r="A9" s="1">
        <v>5</v>
      </c>
      <c r="B9" s="2" t="s">
        <v>60</v>
      </c>
      <c r="C9" s="24">
        <v>5</v>
      </c>
      <c r="D9" s="24"/>
      <c r="E9" s="15">
        <v>4</v>
      </c>
      <c r="F9" s="15"/>
      <c r="G9" s="15">
        <v>3</v>
      </c>
      <c r="H9" s="78"/>
      <c r="I9" s="15">
        <v>7</v>
      </c>
      <c r="J9" s="85">
        <v>3</v>
      </c>
      <c r="K9" s="15">
        <v>7</v>
      </c>
      <c r="L9" s="162">
        <v>5</v>
      </c>
      <c r="M9" s="15">
        <v>7</v>
      </c>
      <c r="N9" s="15">
        <v>7</v>
      </c>
      <c r="O9" s="15">
        <v>8</v>
      </c>
      <c r="P9" s="15">
        <v>8</v>
      </c>
      <c r="Q9" s="15">
        <v>8</v>
      </c>
      <c r="R9" s="207">
        <v>7</v>
      </c>
      <c r="S9" s="15">
        <v>5</v>
      </c>
      <c r="T9" s="53">
        <f t="shared" si="2"/>
        <v>6</v>
      </c>
      <c r="U9" s="48">
        <f t="shared" si="3"/>
        <v>12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3" t="e">
        <f t="shared" si="0"/>
        <v>#DIV/0!</v>
      </c>
      <c r="AM9" s="48" t="e">
        <f t="shared" si="1"/>
        <v>#DIV/0!</v>
      </c>
      <c r="BF9"/>
    </row>
    <row r="10" spans="1:58" ht="13.5" customHeight="1">
      <c r="A10" s="1">
        <v>6</v>
      </c>
      <c r="B10" s="2" t="s">
        <v>62</v>
      </c>
      <c r="C10" s="24"/>
      <c r="D10" s="24">
        <v>5</v>
      </c>
      <c r="E10" s="15"/>
      <c r="F10" s="15">
        <v>3</v>
      </c>
      <c r="G10" s="15"/>
      <c r="H10" s="78"/>
      <c r="I10" s="15">
        <v>10</v>
      </c>
      <c r="J10" s="85">
        <v>8</v>
      </c>
      <c r="K10" s="15">
        <v>9</v>
      </c>
      <c r="L10" s="162">
        <v>9</v>
      </c>
      <c r="M10" s="15">
        <v>7</v>
      </c>
      <c r="N10" s="15">
        <v>7</v>
      </c>
      <c r="O10" s="15">
        <v>5</v>
      </c>
      <c r="P10" s="15">
        <v>6</v>
      </c>
      <c r="Q10" s="15">
        <v>3</v>
      </c>
      <c r="R10" s="207">
        <v>7</v>
      </c>
      <c r="S10" s="15"/>
      <c r="T10" s="53">
        <f t="shared" si="2"/>
        <v>6.583333333333333</v>
      </c>
      <c r="U10" s="48">
        <f t="shared" si="3"/>
        <v>11</v>
      </c>
      <c r="V10" s="17"/>
      <c r="W10" s="6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3" t="e">
        <f t="shared" si="0"/>
        <v>#DIV/0!</v>
      </c>
      <c r="AM10" s="48" t="e">
        <f t="shared" si="1"/>
        <v>#DIV/0!</v>
      </c>
      <c r="BF10"/>
    </row>
    <row r="11" spans="1:58" ht="13.5" customHeight="1">
      <c r="A11" s="1">
        <v>7</v>
      </c>
      <c r="B11" s="2" t="s">
        <v>64</v>
      </c>
      <c r="C11" s="24">
        <v>5</v>
      </c>
      <c r="D11" s="24"/>
      <c r="E11" s="15">
        <v>2</v>
      </c>
      <c r="F11" s="15">
        <v>3</v>
      </c>
      <c r="G11" s="15"/>
      <c r="H11" s="78">
        <v>8</v>
      </c>
      <c r="I11" s="15">
        <v>5</v>
      </c>
      <c r="J11" s="85">
        <v>2</v>
      </c>
      <c r="K11" s="15">
        <v>7</v>
      </c>
      <c r="L11" s="162">
        <v>5</v>
      </c>
      <c r="M11" s="15" t="s">
        <v>8</v>
      </c>
      <c r="N11" s="15">
        <v>4</v>
      </c>
      <c r="O11" s="15">
        <v>5</v>
      </c>
      <c r="P11" s="15">
        <v>9</v>
      </c>
      <c r="Q11" s="15">
        <v>3</v>
      </c>
      <c r="R11" s="207">
        <v>7</v>
      </c>
      <c r="S11" s="15"/>
      <c r="T11" s="53">
        <f t="shared" si="2"/>
        <v>5</v>
      </c>
      <c r="U11" s="48">
        <f t="shared" si="3"/>
        <v>21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3" t="e">
        <f t="shared" si="0"/>
        <v>#DIV/0!</v>
      </c>
      <c r="AM11" s="48" t="e">
        <f t="shared" si="1"/>
        <v>#DIV/0!</v>
      </c>
      <c r="BF11"/>
    </row>
    <row r="12" spans="1:58" ht="13.5" customHeight="1">
      <c r="A12" s="1">
        <v>8</v>
      </c>
      <c r="B12" s="2" t="s">
        <v>67</v>
      </c>
      <c r="C12" s="24">
        <v>8</v>
      </c>
      <c r="D12" s="24">
        <v>5</v>
      </c>
      <c r="E12" s="15"/>
      <c r="F12" s="15">
        <v>4</v>
      </c>
      <c r="G12" s="15">
        <v>3</v>
      </c>
      <c r="H12" s="78"/>
      <c r="I12" s="15">
        <v>9</v>
      </c>
      <c r="J12" s="85">
        <v>3</v>
      </c>
      <c r="K12" s="15">
        <v>7</v>
      </c>
      <c r="L12" s="162" t="s">
        <v>8</v>
      </c>
      <c r="M12" s="15">
        <v>7</v>
      </c>
      <c r="N12" s="15">
        <v>7</v>
      </c>
      <c r="O12" s="15">
        <v>9</v>
      </c>
      <c r="P12" s="15">
        <v>9</v>
      </c>
      <c r="Q12" s="15">
        <v>8</v>
      </c>
      <c r="R12" s="207">
        <v>8</v>
      </c>
      <c r="S12" s="15">
        <v>9</v>
      </c>
      <c r="T12" s="53">
        <f t="shared" si="2"/>
        <v>6.857142857142857</v>
      </c>
      <c r="U12" s="48">
        <f t="shared" si="3"/>
        <v>7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3" t="e">
        <f t="shared" si="0"/>
        <v>#DIV/0!</v>
      </c>
      <c r="AM12" s="48" t="e">
        <f t="shared" si="1"/>
        <v>#DIV/0!</v>
      </c>
      <c r="BF12"/>
    </row>
    <row r="13" spans="1:58" ht="13.5" customHeight="1">
      <c r="A13" s="1">
        <v>9</v>
      </c>
      <c r="B13" s="2" t="s">
        <v>66</v>
      </c>
      <c r="C13" s="24"/>
      <c r="D13" s="24">
        <v>5</v>
      </c>
      <c r="E13" s="15"/>
      <c r="F13" s="15">
        <v>3</v>
      </c>
      <c r="G13" s="15" t="s">
        <v>8</v>
      </c>
      <c r="H13" s="78"/>
      <c r="I13" s="15">
        <v>7</v>
      </c>
      <c r="J13" s="85">
        <v>3</v>
      </c>
      <c r="K13" s="15">
        <v>6</v>
      </c>
      <c r="L13" s="162">
        <v>7</v>
      </c>
      <c r="M13" s="15">
        <v>6</v>
      </c>
      <c r="N13" s="15">
        <v>5</v>
      </c>
      <c r="O13" s="15">
        <v>5</v>
      </c>
      <c r="P13" s="15">
        <v>5</v>
      </c>
      <c r="Q13" s="15">
        <v>3</v>
      </c>
      <c r="R13" s="207">
        <v>8</v>
      </c>
      <c r="S13" s="15"/>
      <c r="T13" s="53">
        <f t="shared" si="2"/>
        <v>5.25</v>
      </c>
      <c r="U13" s="48">
        <f t="shared" si="3"/>
        <v>19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3" t="e">
        <f t="shared" si="0"/>
        <v>#DIV/0!</v>
      </c>
      <c r="AM13" s="48" t="e">
        <f t="shared" si="1"/>
        <v>#DIV/0!</v>
      </c>
      <c r="BF13"/>
    </row>
    <row r="14" spans="1:58" ht="13.5" customHeight="1">
      <c r="A14" s="1">
        <v>10</v>
      </c>
      <c r="B14" s="2" t="s">
        <v>68</v>
      </c>
      <c r="C14" s="24">
        <v>7</v>
      </c>
      <c r="D14" s="24"/>
      <c r="E14" s="15">
        <v>8</v>
      </c>
      <c r="F14" s="15">
        <v>3</v>
      </c>
      <c r="G14" s="15"/>
      <c r="H14" s="78">
        <v>9</v>
      </c>
      <c r="I14" s="15">
        <v>7</v>
      </c>
      <c r="J14" s="85">
        <v>5</v>
      </c>
      <c r="K14" s="15">
        <v>7</v>
      </c>
      <c r="L14" s="162">
        <v>8</v>
      </c>
      <c r="M14" s="15">
        <v>8</v>
      </c>
      <c r="N14" s="15">
        <v>9</v>
      </c>
      <c r="O14" s="15">
        <v>6</v>
      </c>
      <c r="P14" s="15">
        <v>5</v>
      </c>
      <c r="Q14" s="15">
        <v>3</v>
      </c>
      <c r="R14" s="207">
        <v>7</v>
      </c>
      <c r="S14" s="15">
        <v>8</v>
      </c>
      <c r="T14" s="53">
        <f t="shared" si="2"/>
        <v>6.666666666666667</v>
      </c>
      <c r="U14" s="48">
        <f t="shared" si="3"/>
        <v>9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3" t="e">
        <f t="shared" si="0"/>
        <v>#DIV/0!</v>
      </c>
      <c r="AM14" s="48" t="e">
        <f t="shared" si="1"/>
        <v>#DIV/0!</v>
      </c>
      <c r="BF14"/>
    </row>
    <row r="15" spans="1:58" ht="13.5" customHeight="1">
      <c r="A15" s="1">
        <v>11</v>
      </c>
      <c r="B15" s="2" t="s">
        <v>70</v>
      </c>
      <c r="C15" s="24"/>
      <c r="D15" s="24">
        <v>5</v>
      </c>
      <c r="E15" s="15"/>
      <c r="F15" s="15">
        <v>2</v>
      </c>
      <c r="G15" s="15">
        <v>3</v>
      </c>
      <c r="H15" s="78"/>
      <c r="I15" s="15">
        <v>8</v>
      </c>
      <c r="J15" s="85">
        <v>3</v>
      </c>
      <c r="K15" s="15">
        <v>7</v>
      </c>
      <c r="L15" s="163">
        <v>7</v>
      </c>
      <c r="M15" s="15">
        <v>7</v>
      </c>
      <c r="N15" s="15">
        <v>7</v>
      </c>
      <c r="O15" s="15">
        <v>7</v>
      </c>
      <c r="P15" s="15">
        <v>8</v>
      </c>
      <c r="Q15" s="15">
        <v>3</v>
      </c>
      <c r="R15" s="207">
        <v>7</v>
      </c>
      <c r="S15" s="15">
        <v>6</v>
      </c>
      <c r="T15" s="53">
        <f t="shared" si="2"/>
        <v>5.714285714285714</v>
      </c>
      <c r="U15" s="48">
        <f t="shared" si="3"/>
        <v>14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3" t="e">
        <f t="shared" si="0"/>
        <v>#DIV/0!</v>
      </c>
      <c r="AM15" s="48" t="e">
        <f t="shared" si="1"/>
        <v>#DIV/0!</v>
      </c>
      <c r="BF15"/>
    </row>
    <row r="16" spans="1:57" s="42" customFormat="1" ht="13.5" customHeight="1">
      <c r="A16" s="237" t="s">
        <v>54</v>
      </c>
      <c r="B16" s="237"/>
      <c r="C16" s="46">
        <v>3</v>
      </c>
      <c r="D16" s="46">
        <v>7</v>
      </c>
      <c r="E16" s="32">
        <v>14</v>
      </c>
      <c r="F16" s="32">
        <v>21</v>
      </c>
      <c r="G16" s="32">
        <v>28</v>
      </c>
      <c r="H16" s="33">
        <v>5</v>
      </c>
      <c r="I16" s="33">
        <v>13</v>
      </c>
      <c r="J16" s="33">
        <v>18</v>
      </c>
      <c r="K16" s="33">
        <v>25</v>
      </c>
      <c r="L16" s="51">
        <v>1</v>
      </c>
      <c r="M16" s="51">
        <v>8</v>
      </c>
      <c r="N16" s="51">
        <v>15</v>
      </c>
      <c r="O16" s="51">
        <v>22</v>
      </c>
      <c r="P16" s="50">
        <v>6</v>
      </c>
      <c r="Q16" s="50">
        <v>13</v>
      </c>
      <c r="R16" s="50">
        <v>20</v>
      </c>
      <c r="S16" s="50">
        <v>27</v>
      </c>
      <c r="T16" s="53"/>
      <c r="U16" s="48"/>
      <c r="V16" s="70"/>
      <c r="W16" s="70"/>
      <c r="X16" s="70"/>
      <c r="Y16" s="70"/>
      <c r="Z16" s="50"/>
      <c r="AA16" s="34"/>
      <c r="AB16" s="34"/>
      <c r="AC16" s="34"/>
      <c r="AD16" s="69"/>
      <c r="AE16" s="69"/>
      <c r="AF16" s="33"/>
      <c r="AG16" s="33"/>
      <c r="AH16" s="33"/>
      <c r="AI16" s="29"/>
      <c r="AJ16" s="29"/>
      <c r="AK16" s="29"/>
      <c r="AL16" s="53"/>
      <c r="AM16" s="48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8" ht="13.5" customHeight="1">
      <c r="A17" s="1">
        <v>1</v>
      </c>
      <c r="B17" s="2" t="s">
        <v>57</v>
      </c>
      <c r="C17" s="65"/>
      <c r="D17" s="65">
        <v>5</v>
      </c>
      <c r="E17" s="15">
        <v>8</v>
      </c>
      <c r="F17" s="15">
        <v>7</v>
      </c>
      <c r="G17" s="15">
        <v>10</v>
      </c>
      <c r="H17" s="15"/>
      <c r="I17" s="15">
        <v>8</v>
      </c>
      <c r="J17" s="86">
        <v>3</v>
      </c>
      <c r="K17" s="15" t="s">
        <v>8</v>
      </c>
      <c r="L17" s="162">
        <v>8</v>
      </c>
      <c r="M17" s="15">
        <v>8</v>
      </c>
      <c r="N17" s="15">
        <v>8</v>
      </c>
      <c r="O17" s="15">
        <v>6</v>
      </c>
      <c r="P17" s="15">
        <v>10</v>
      </c>
      <c r="Q17" s="15">
        <v>10</v>
      </c>
      <c r="R17" s="207">
        <v>8</v>
      </c>
      <c r="S17" s="15">
        <v>7</v>
      </c>
      <c r="T17" s="53">
        <f t="shared" si="2"/>
        <v>7.571428571428571</v>
      </c>
      <c r="U17" s="48">
        <f t="shared" si="3"/>
        <v>4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3" t="e">
        <f aca="true" t="shared" si="4" ref="AL17:AL23">AVERAGE(V17:AK17)</f>
        <v>#DIV/0!</v>
      </c>
      <c r="AM17" s="48" t="e">
        <f aca="true" t="shared" si="5" ref="AM17:AM23">RANK(AL17,$AL$5:$AL$28)</f>
        <v>#DIV/0!</v>
      </c>
      <c r="BF17"/>
    </row>
    <row r="18" spans="1:58" ht="13.5" customHeight="1">
      <c r="A18" s="1">
        <v>2</v>
      </c>
      <c r="B18" s="2" t="s">
        <v>77</v>
      </c>
      <c r="C18" s="65">
        <v>3</v>
      </c>
      <c r="D18" s="65"/>
      <c r="E18" s="15">
        <v>3</v>
      </c>
      <c r="F18" s="15"/>
      <c r="G18" s="15">
        <v>3</v>
      </c>
      <c r="H18" s="15"/>
      <c r="I18" s="15">
        <v>3</v>
      </c>
      <c r="J18" s="86">
        <v>3</v>
      </c>
      <c r="K18" s="15" t="s">
        <v>8</v>
      </c>
      <c r="L18" s="162">
        <v>8</v>
      </c>
      <c r="M18" s="15">
        <v>7</v>
      </c>
      <c r="N18" s="15">
        <v>8</v>
      </c>
      <c r="O18" s="15">
        <v>5</v>
      </c>
      <c r="P18" s="15">
        <v>2</v>
      </c>
      <c r="Q18" s="15">
        <v>3</v>
      </c>
      <c r="R18" s="207">
        <v>7</v>
      </c>
      <c r="S18" s="15"/>
      <c r="T18" s="53">
        <f t="shared" si="2"/>
        <v>4.583333333333333</v>
      </c>
      <c r="U18" s="48">
        <f t="shared" si="3"/>
        <v>23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3" t="e">
        <f t="shared" si="4"/>
        <v>#DIV/0!</v>
      </c>
      <c r="AM18" s="48" t="e">
        <f t="shared" si="5"/>
        <v>#DIV/0!</v>
      </c>
      <c r="BF18"/>
    </row>
    <row r="19" spans="1:58" ht="13.5" customHeight="1">
      <c r="A19" s="1">
        <v>3</v>
      </c>
      <c r="B19" s="2" t="s">
        <v>58</v>
      </c>
      <c r="C19" s="65">
        <v>8</v>
      </c>
      <c r="D19" s="65">
        <v>6</v>
      </c>
      <c r="E19" s="15">
        <v>5</v>
      </c>
      <c r="F19" s="15" t="s">
        <v>8</v>
      </c>
      <c r="G19" s="15"/>
      <c r="H19" s="15">
        <v>7</v>
      </c>
      <c r="I19" s="15">
        <v>4</v>
      </c>
      <c r="J19" s="87">
        <v>3</v>
      </c>
      <c r="K19" s="15">
        <v>8</v>
      </c>
      <c r="L19" s="162">
        <v>7</v>
      </c>
      <c r="M19" s="15">
        <v>9</v>
      </c>
      <c r="N19" s="15">
        <v>6</v>
      </c>
      <c r="O19" s="15">
        <v>2</v>
      </c>
      <c r="P19" s="15">
        <v>4</v>
      </c>
      <c r="Q19" s="15">
        <v>3</v>
      </c>
      <c r="R19" s="207">
        <v>7</v>
      </c>
      <c r="S19" s="15"/>
      <c r="T19" s="53">
        <f t="shared" si="2"/>
        <v>5.642857142857143</v>
      </c>
      <c r="U19" s="48">
        <f t="shared" si="3"/>
        <v>15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3" t="e">
        <f t="shared" si="4"/>
        <v>#DIV/0!</v>
      </c>
      <c r="AM19" s="48" t="e">
        <f t="shared" si="5"/>
        <v>#DIV/0!</v>
      </c>
      <c r="BF19"/>
    </row>
    <row r="20" spans="1:58" ht="13.5" customHeight="1">
      <c r="A20" s="1">
        <v>4</v>
      </c>
      <c r="B20" s="2" t="s">
        <v>78</v>
      </c>
      <c r="C20" s="21" t="s">
        <v>8</v>
      </c>
      <c r="D20" s="65"/>
      <c r="E20" s="15">
        <v>7</v>
      </c>
      <c r="F20" s="15">
        <v>5</v>
      </c>
      <c r="G20" s="15" t="s">
        <v>8</v>
      </c>
      <c r="H20" s="15"/>
      <c r="I20" s="15">
        <v>3</v>
      </c>
      <c r="J20" s="86">
        <v>2</v>
      </c>
      <c r="K20" s="15">
        <v>7</v>
      </c>
      <c r="L20" s="162">
        <v>5</v>
      </c>
      <c r="M20" s="15">
        <v>4</v>
      </c>
      <c r="N20" s="15">
        <v>8</v>
      </c>
      <c r="O20" s="15">
        <v>7</v>
      </c>
      <c r="P20" s="15">
        <v>4</v>
      </c>
      <c r="Q20" s="15">
        <v>4</v>
      </c>
      <c r="R20" s="207">
        <v>7</v>
      </c>
      <c r="S20" s="15"/>
      <c r="T20" s="53">
        <f t="shared" si="2"/>
        <v>5.25</v>
      </c>
      <c r="U20" s="48">
        <f t="shared" si="3"/>
        <v>19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3" t="e">
        <f t="shared" si="4"/>
        <v>#DIV/0!</v>
      </c>
      <c r="AM20" s="48" t="e">
        <f t="shared" si="5"/>
        <v>#DIV/0!</v>
      </c>
      <c r="BF20"/>
    </row>
    <row r="21" spans="1:58" ht="13.5" customHeight="1">
      <c r="A21" s="1">
        <v>5</v>
      </c>
      <c r="B21" s="4" t="s">
        <v>61</v>
      </c>
      <c r="C21" s="65">
        <v>10</v>
      </c>
      <c r="D21" s="65">
        <v>7</v>
      </c>
      <c r="E21" s="15">
        <v>3</v>
      </c>
      <c r="F21" s="15" t="s">
        <v>8</v>
      </c>
      <c r="G21" s="15" t="s">
        <v>8</v>
      </c>
      <c r="H21" s="15" t="s">
        <v>8</v>
      </c>
      <c r="I21" s="15">
        <v>8</v>
      </c>
      <c r="J21" s="86">
        <v>3</v>
      </c>
      <c r="K21" s="15">
        <v>8</v>
      </c>
      <c r="L21" s="162">
        <v>7</v>
      </c>
      <c r="M21" s="15">
        <v>6</v>
      </c>
      <c r="N21" s="15">
        <v>8</v>
      </c>
      <c r="O21" s="15">
        <v>7</v>
      </c>
      <c r="P21" s="15">
        <v>10</v>
      </c>
      <c r="Q21" s="15">
        <v>10</v>
      </c>
      <c r="R21" s="207">
        <v>10</v>
      </c>
      <c r="S21" s="15">
        <v>9</v>
      </c>
      <c r="T21" s="53">
        <f t="shared" si="2"/>
        <v>7.571428571428571</v>
      </c>
      <c r="U21" s="48">
        <f t="shared" si="3"/>
        <v>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3" t="e">
        <f t="shared" si="4"/>
        <v>#DIV/0!</v>
      </c>
      <c r="AM21" s="48" t="e">
        <f t="shared" si="5"/>
        <v>#DIV/0!</v>
      </c>
      <c r="BF21"/>
    </row>
    <row r="22" spans="1:58" ht="13.5" customHeight="1">
      <c r="A22" s="1">
        <v>6</v>
      </c>
      <c r="B22" s="2" t="s">
        <v>63</v>
      </c>
      <c r="C22" s="65">
        <v>4</v>
      </c>
      <c r="D22" s="65"/>
      <c r="E22" s="15">
        <v>3</v>
      </c>
      <c r="F22" s="15">
        <v>3</v>
      </c>
      <c r="G22" s="15">
        <v>7</v>
      </c>
      <c r="H22" s="15"/>
      <c r="I22" s="15">
        <v>8</v>
      </c>
      <c r="J22" s="86">
        <v>2</v>
      </c>
      <c r="K22" s="15">
        <v>8</v>
      </c>
      <c r="L22" s="162">
        <v>10</v>
      </c>
      <c r="M22" s="15">
        <v>3</v>
      </c>
      <c r="N22" s="15">
        <v>4</v>
      </c>
      <c r="O22" s="15">
        <v>7</v>
      </c>
      <c r="P22" s="15">
        <v>3</v>
      </c>
      <c r="Q22" s="15">
        <v>9</v>
      </c>
      <c r="R22" s="207">
        <v>7</v>
      </c>
      <c r="S22" s="15">
        <v>3</v>
      </c>
      <c r="T22" s="53">
        <f t="shared" si="2"/>
        <v>5.4</v>
      </c>
      <c r="U22" s="48">
        <f t="shared" si="3"/>
        <v>17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53" t="e">
        <f t="shared" si="4"/>
        <v>#DIV/0!</v>
      </c>
      <c r="AM22" s="48" t="e">
        <f t="shared" si="5"/>
        <v>#DIV/0!</v>
      </c>
      <c r="BF22"/>
    </row>
    <row r="23" spans="1:58" ht="13.5" customHeight="1">
      <c r="A23" s="1">
        <v>7</v>
      </c>
      <c r="B23" s="4" t="s">
        <v>65</v>
      </c>
      <c r="D23" s="65">
        <v>7</v>
      </c>
      <c r="E23" s="15"/>
      <c r="F23" s="15">
        <v>3</v>
      </c>
      <c r="G23" s="15">
        <v>5</v>
      </c>
      <c r="H23" s="15">
        <v>8</v>
      </c>
      <c r="I23" s="15">
        <v>9</v>
      </c>
      <c r="J23" s="86">
        <v>3</v>
      </c>
      <c r="K23" s="15">
        <v>9</v>
      </c>
      <c r="L23" s="162">
        <v>7</v>
      </c>
      <c r="M23" s="15">
        <v>9</v>
      </c>
      <c r="N23" s="15">
        <v>9</v>
      </c>
      <c r="O23" s="15">
        <v>7</v>
      </c>
      <c r="P23" s="15">
        <v>4</v>
      </c>
      <c r="Q23" s="15">
        <v>7</v>
      </c>
      <c r="R23" s="207">
        <v>5</v>
      </c>
      <c r="S23" s="15">
        <v>10</v>
      </c>
      <c r="T23" s="53">
        <f t="shared" si="2"/>
        <v>6.8</v>
      </c>
      <c r="U23" s="48">
        <f t="shared" si="3"/>
        <v>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3" t="e">
        <f t="shared" si="4"/>
        <v>#DIV/0!</v>
      </c>
      <c r="AM23" s="48" t="e">
        <f t="shared" si="5"/>
        <v>#DIV/0!</v>
      </c>
      <c r="BF23"/>
    </row>
    <row r="24" spans="1:58" ht="13.5" customHeight="1">
      <c r="A24" s="1">
        <v>8</v>
      </c>
      <c r="B24" s="4" t="s">
        <v>72</v>
      </c>
      <c r="C24" s="65">
        <v>8</v>
      </c>
      <c r="D24" s="65"/>
      <c r="E24" s="15">
        <v>6</v>
      </c>
      <c r="F24" s="15">
        <v>3</v>
      </c>
      <c r="G24" s="15">
        <v>3</v>
      </c>
      <c r="H24" s="15"/>
      <c r="I24" s="15" t="s">
        <v>8</v>
      </c>
      <c r="J24" s="86" t="s">
        <v>8</v>
      </c>
      <c r="K24" s="15" t="s">
        <v>8</v>
      </c>
      <c r="L24" s="162">
        <v>7</v>
      </c>
      <c r="M24" s="15">
        <v>7</v>
      </c>
      <c r="N24" s="15">
        <v>8</v>
      </c>
      <c r="O24" s="15">
        <v>2</v>
      </c>
      <c r="P24" s="15">
        <v>4</v>
      </c>
      <c r="Q24" s="15">
        <v>9</v>
      </c>
      <c r="R24" s="207">
        <v>9</v>
      </c>
      <c r="S24" s="15"/>
      <c r="T24" s="53">
        <f t="shared" si="2"/>
        <v>6</v>
      </c>
      <c r="U24" s="48">
        <f t="shared" si="3"/>
        <v>12</v>
      </c>
      <c r="V24" s="17"/>
      <c r="W24" s="17"/>
      <c r="X24" s="66"/>
      <c r="Y24" s="66"/>
      <c r="Z24" s="66"/>
      <c r="AA24" s="66"/>
      <c r="AB24" s="66"/>
      <c r="AC24" s="17"/>
      <c r="AD24" s="17"/>
      <c r="AE24" s="17"/>
      <c r="AF24" s="17"/>
      <c r="AG24" s="17"/>
      <c r="AH24" s="17"/>
      <c r="AI24" s="17"/>
      <c r="AJ24" s="17"/>
      <c r="AK24" s="17"/>
      <c r="AL24" s="53"/>
      <c r="AM24" s="48"/>
      <c r="BF24"/>
    </row>
    <row r="25" spans="1:58" ht="13.5" customHeight="1">
      <c r="A25" s="1">
        <v>9</v>
      </c>
      <c r="B25" s="2" t="s">
        <v>79</v>
      </c>
      <c r="C25" s="65"/>
      <c r="D25" s="65">
        <v>8</v>
      </c>
      <c r="E25" s="15">
        <v>10</v>
      </c>
      <c r="F25" s="15">
        <v>8</v>
      </c>
      <c r="G25" s="15"/>
      <c r="H25" s="15">
        <v>4</v>
      </c>
      <c r="I25" s="15">
        <v>7</v>
      </c>
      <c r="J25" s="86" t="s">
        <v>8</v>
      </c>
      <c r="K25" s="15">
        <v>9</v>
      </c>
      <c r="L25" s="162">
        <v>8</v>
      </c>
      <c r="M25" s="15">
        <v>9</v>
      </c>
      <c r="N25" s="15">
        <v>9</v>
      </c>
      <c r="O25" s="15">
        <v>8</v>
      </c>
      <c r="P25" s="15">
        <v>9</v>
      </c>
      <c r="Q25" s="15">
        <v>10</v>
      </c>
      <c r="R25" s="207" t="s">
        <v>8</v>
      </c>
      <c r="S25" s="15"/>
      <c r="T25" s="53">
        <f t="shared" si="2"/>
        <v>8.25</v>
      </c>
      <c r="U25" s="48">
        <f t="shared" si="3"/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53" t="e">
        <f>AVERAGE(V25:AK25)</f>
        <v>#DIV/0!</v>
      </c>
      <c r="AM25" s="48" t="e">
        <f>RANK(AL25,$AL$5:$AL$28)</f>
        <v>#DIV/0!</v>
      </c>
      <c r="BF25"/>
    </row>
    <row r="26" spans="1:58" ht="13.5" customHeight="1">
      <c r="A26" s="1">
        <v>10</v>
      </c>
      <c r="B26" s="2" t="s">
        <v>69</v>
      </c>
      <c r="C26" s="65">
        <v>3</v>
      </c>
      <c r="D26" s="65"/>
      <c r="E26" s="15" t="s">
        <v>8</v>
      </c>
      <c r="F26" s="15">
        <v>3</v>
      </c>
      <c r="G26" s="15">
        <v>8</v>
      </c>
      <c r="H26" s="15"/>
      <c r="I26" s="15">
        <v>7</v>
      </c>
      <c r="J26" s="86">
        <v>5</v>
      </c>
      <c r="K26" s="15">
        <v>9</v>
      </c>
      <c r="L26" s="162">
        <v>9</v>
      </c>
      <c r="M26" s="15">
        <v>7</v>
      </c>
      <c r="N26" s="15">
        <v>4</v>
      </c>
      <c r="O26" s="15">
        <v>2</v>
      </c>
      <c r="P26" s="15">
        <v>5</v>
      </c>
      <c r="Q26" s="15">
        <v>8</v>
      </c>
      <c r="R26" s="207" t="s">
        <v>8</v>
      </c>
      <c r="S26" s="15">
        <v>3</v>
      </c>
      <c r="T26" s="53">
        <f t="shared" si="2"/>
        <v>5.615384615384615</v>
      </c>
      <c r="U26" s="48">
        <f t="shared" si="3"/>
        <v>16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53" t="e">
        <f>AVERAGE(V26:AK26)</f>
        <v>#DIV/0!</v>
      </c>
      <c r="AM26" s="48" t="e">
        <f>RANK(AL26,$AL$5:$AL$28)</f>
        <v>#DIV/0!</v>
      </c>
      <c r="BF26"/>
    </row>
    <row r="27" spans="1:58" ht="13.5" customHeight="1">
      <c r="A27" s="36">
        <v>11</v>
      </c>
      <c r="B27" s="2" t="s">
        <v>71</v>
      </c>
      <c r="C27" s="80"/>
      <c r="D27" s="80">
        <v>3</v>
      </c>
      <c r="E27" s="81"/>
      <c r="F27" s="81">
        <v>3</v>
      </c>
      <c r="G27" s="81">
        <v>6</v>
      </c>
      <c r="H27" s="81"/>
      <c r="I27" s="81">
        <v>7</v>
      </c>
      <c r="J27" s="88">
        <v>2</v>
      </c>
      <c r="K27" s="81">
        <v>7</v>
      </c>
      <c r="L27" s="164">
        <v>5</v>
      </c>
      <c r="M27" s="81">
        <v>4</v>
      </c>
      <c r="N27" s="81">
        <v>4</v>
      </c>
      <c r="O27" s="81">
        <v>5</v>
      </c>
      <c r="P27" s="81">
        <v>8</v>
      </c>
      <c r="Q27" s="81">
        <v>3</v>
      </c>
      <c r="R27" s="208">
        <v>9</v>
      </c>
      <c r="S27" s="81">
        <v>8</v>
      </c>
      <c r="T27" s="53">
        <f t="shared" si="2"/>
        <v>5.285714285714286</v>
      </c>
      <c r="U27" s="48">
        <f t="shared" si="3"/>
        <v>18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53" t="e">
        <f>AVERAGE(V27:AK27)</f>
        <v>#DIV/0!</v>
      </c>
      <c r="AM27" s="48" t="e">
        <f>RANK(AL27,$AL$5:$AL$28)</f>
        <v>#DIV/0!</v>
      </c>
      <c r="BF27"/>
    </row>
    <row r="28" spans="1:58" ht="13.5" customHeight="1">
      <c r="A28" s="1">
        <v>12</v>
      </c>
      <c r="B28" s="2" t="s">
        <v>108</v>
      </c>
      <c r="C28" s="82"/>
      <c r="D28" s="82"/>
      <c r="E28" s="15"/>
      <c r="F28" s="15"/>
      <c r="G28" s="15"/>
      <c r="H28" s="83"/>
      <c r="I28" s="15">
        <v>7</v>
      </c>
      <c r="J28" s="85">
        <v>2</v>
      </c>
      <c r="K28" s="15">
        <v>6</v>
      </c>
      <c r="L28" s="162">
        <v>5</v>
      </c>
      <c r="M28" s="15">
        <v>3</v>
      </c>
      <c r="N28" s="15">
        <v>8</v>
      </c>
      <c r="O28" s="15">
        <v>2</v>
      </c>
      <c r="P28" s="15">
        <v>5</v>
      </c>
      <c r="Q28" s="81">
        <v>5</v>
      </c>
      <c r="R28" s="208">
        <v>8</v>
      </c>
      <c r="S28" s="81">
        <v>3</v>
      </c>
      <c r="T28" s="53">
        <f t="shared" si="2"/>
        <v>4.909090909090909</v>
      </c>
      <c r="U28" s="48">
        <f t="shared" si="3"/>
        <v>22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53" t="e">
        <f>AVERAGE(V28:AK28)</f>
        <v>#DIV/0!</v>
      </c>
      <c r="AM28" s="48" t="e">
        <f>RANK(AL28,$AL$5:$AL$28)</f>
        <v>#DIV/0!</v>
      </c>
      <c r="BF28"/>
    </row>
    <row r="29" spans="1:40" ht="13.5" customHeight="1">
      <c r="A29" s="12"/>
      <c r="B29" s="25"/>
      <c r="C29" s="55"/>
      <c r="D29" s="55"/>
      <c r="E29" s="56"/>
      <c r="F29" s="56"/>
      <c r="G29" s="56"/>
      <c r="H29" s="19"/>
      <c r="I29" s="57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59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3.5" customHeight="1">
      <c r="A30" s="12"/>
      <c r="B30" s="25"/>
      <c r="C30" s="55"/>
      <c r="D30" s="55"/>
      <c r="E30" s="56"/>
      <c r="F30" s="56"/>
      <c r="G30" s="56"/>
      <c r="H30" s="19"/>
      <c r="I30" s="57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59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3.5" customHeight="1">
      <c r="A31" s="12"/>
      <c r="B31" s="25"/>
      <c r="C31" s="55"/>
      <c r="D31" s="55"/>
      <c r="E31" s="56"/>
      <c r="F31" s="56"/>
      <c r="G31" s="56"/>
      <c r="H31" s="19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5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3" spans="1:27" ht="15.75">
      <c r="A33" s="245" t="s">
        <v>31</v>
      </c>
      <c r="B33" s="245"/>
      <c r="C33" s="20"/>
      <c r="D33"/>
      <c r="G33" s="52" t="s">
        <v>100</v>
      </c>
      <c r="L33" s="89"/>
      <c r="M33" s="234" t="s">
        <v>150</v>
      </c>
      <c r="N33" s="235"/>
      <c r="O33" s="235"/>
      <c r="P33" s="235"/>
      <c r="Q33" s="235"/>
      <c r="R33" s="235"/>
      <c r="S33" s="235"/>
      <c r="T33" s="165"/>
      <c r="U33" s="234" t="s">
        <v>152</v>
      </c>
      <c r="V33" s="235"/>
      <c r="W33" s="235"/>
      <c r="X33" s="235"/>
      <c r="Y33" s="235"/>
      <c r="Z33" s="235"/>
      <c r="AA33" s="235"/>
    </row>
    <row r="34" spans="22:42" ht="12.7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</row>
    <row r="35" spans="1:42" ht="12.75">
      <c r="A35" s="40" t="s">
        <v>0</v>
      </c>
      <c r="B35" s="40" t="s">
        <v>9</v>
      </c>
      <c r="C35" s="242" t="s">
        <v>75</v>
      </c>
      <c r="D35" s="243"/>
      <c r="E35" s="243"/>
      <c r="F35" s="243"/>
      <c r="G35" s="244"/>
      <c r="H35" s="241" t="s">
        <v>76</v>
      </c>
      <c r="I35" s="241"/>
      <c r="J35" s="241"/>
      <c r="K35" s="241"/>
      <c r="L35" s="238" t="s">
        <v>89</v>
      </c>
      <c r="M35" s="239"/>
      <c r="N35" s="239"/>
      <c r="O35" s="240"/>
      <c r="P35" s="249" t="s">
        <v>88</v>
      </c>
      <c r="Q35" s="249"/>
      <c r="R35" s="249"/>
      <c r="S35" s="249"/>
      <c r="T35" s="247" t="s">
        <v>86</v>
      </c>
      <c r="U35" s="248" t="s">
        <v>87</v>
      </c>
      <c r="V35" s="246" t="s">
        <v>91</v>
      </c>
      <c r="W35" s="246"/>
      <c r="X35" s="246"/>
      <c r="Y35" s="246"/>
      <c r="Z35" s="249" t="s">
        <v>92</v>
      </c>
      <c r="AA35" s="249"/>
      <c r="AB35" s="249"/>
      <c r="AC35" s="249"/>
      <c r="AD35" s="256" t="s">
        <v>93</v>
      </c>
      <c r="AE35" s="256"/>
      <c r="AF35" s="250" t="s">
        <v>94</v>
      </c>
      <c r="AG35" s="251"/>
      <c r="AH35" s="251"/>
      <c r="AI35" s="72" t="s">
        <v>95</v>
      </c>
      <c r="AJ35" s="72"/>
      <c r="AK35" s="72"/>
      <c r="AL35" s="254" t="s">
        <v>96</v>
      </c>
      <c r="AM35" s="252" t="s">
        <v>87</v>
      </c>
      <c r="AN35" s="62"/>
      <c r="AO35" s="62"/>
      <c r="AP35" s="62"/>
    </row>
    <row r="36" spans="1:42" ht="36.75" customHeight="1">
      <c r="A36" s="236" t="s">
        <v>53</v>
      </c>
      <c r="B36" s="236"/>
      <c r="C36" s="46">
        <v>2</v>
      </c>
      <c r="D36" s="46">
        <v>8</v>
      </c>
      <c r="E36" s="32">
        <v>15</v>
      </c>
      <c r="F36" s="32">
        <v>22</v>
      </c>
      <c r="G36" s="32">
        <v>29</v>
      </c>
      <c r="H36" s="33">
        <v>6</v>
      </c>
      <c r="I36" s="33">
        <v>13</v>
      </c>
      <c r="J36" s="33">
        <v>20</v>
      </c>
      <c r="K36" s="33">
        <v>27</v>
      </c>
      <c r="L36" s="51">
        <v>3</v>
      </c>
      <c r="M36" s="51">
        <v>10</v>
      </c>
      <c r="N36" s="51">
        <v>17</v>
      </c>
      <c r="O36" s="51">
        <v>24</v>
      </c>
      <c r="P36" s="50">
        <v>8</v>
      </c>
      <c r="Q36" s="50">
        <v>15</v>
      </c>
      <c r="R36" s="50">
        <v>22</v>
      </c>
      <c r="S36" s="50">
        <v>29</v>
      </c>
      <c r="T36" s="247"/>
      <c r="U36" s="248"/>
      <c r="V36" s="70"/>
      <c r="W36" s="70"/>
      <c r="X36" s="70"/>
      <c r="Y36" s="70"/>
      <c r="Z36" s="34"/>
      <c r="AA36" s="34"/>
      <c r="AB36" s="34"/>
      <c r="AC36" s="34"/>
      <c r="AD36" s="68"/>
      <c r="AE36" s="68"/>
      <c r="AF36" s="27"/>
      <c r="AG36" s="27"/>
      <c r="AH36" s="27"/>
      <c r="AI36" s="29"/>
      <c r="AJ36" s="29"/>
      <c r="AK36" s="29"/>
      <c r="AL36" s="255"/>
      <c r="AM36" s="253"/>
      <c r="AN36" s="28"/>
      <c r="AO36" s="28"/>
      <c r="AP36" s="28"/>
    </row>
    <row r="37" spans="1:39" ht="15.75">
      <c r="A37" s="1">
        <v>1</v>
      </c>
      <c r="B37" s="2" t="s">
        <v>73</v>
      </c>
      <c r="C37" s="24"/>
      <c r="D37" s="24">
        <v>5</v>
      </c>
      <c r="E37" s="15"/>
      <c r="F37" s="15">
        <v>8</v>
      </c>
      <c r="G37" s="15">
        <v>5</v>
      </c>
      <c r="H37" s="78"/>
      <c r="I37" s="15">
        <v>7</v>
      </c>
      <c r="J37" s="85">
        <v>7</v>
      </c>
      <c r="K37" s="15">
        <v>8</v>
      </c>
      <c r="L37" s="162">
        <v>3</v>
      </c>
      <c r="M37" s="15">
        <v>8</v>
      </c>
      <c r="N37" s="15">
        <v>4</v>
      </c>
      <c r="O37" s="15">
        <v>7</v>
      </c>
      <c r="P37" s="15">
        <v>8</v>
      </c>
      <c r="Q37" s="15">
        <v>8</v>
      </c>
      <c r="R37" s="15">
        <v>10</v>
      </c>
      <c r="S37" s="15">
        <v>10</v>
      </c>
      <c r="T37" s="53">
        <f>AVERAGE(C37:S37)</f>
        <v>7</v>
      </c>
      <c r="U37" s="48">
        <f>RANK(T37,$T$37:$T$60)</f>
        <v>10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53" t="e">
        <f aca="true" t="shared" si="6" ref="AL37:AL47">AVERAGE(V37:AK37)</f>
        <v>#DIV/0!</v>
      </c>
      <c r="AM37" s="48" t="e">
        <f aca="true" t="shared" si="7" ref="AM37:AM47">RANK(AL37,$AL$5:$AL$28)</f>
        <v>#DIV/0!</v>
      </c>
    </row>
    <row r="38" spans="1:39" ht="15.75">
      <c r="A38" s="1">
        <v>2</v>
      </c>
      <c r="B38" s="2" t="s">
        <v>80</v>
      </c>
      <c r="C38" s="24">
        <v>6</v>
      </c>
      <c r="D38" s="24"/>
      <c r="E38" s="15">
        <v>8</v>
      </c>
      <c r="F38" s="15">
        <v>10</v>
      </c>
      <c r="G38" s="15">
        <v>8</v>
      </c>
      <c r="H38" s="78"/>
      <c r="I38" s="15" t="s">
        <v>8</v>
      </c>
      <c r="J38" s="85">
        <v>10</v>
      </c>
      <c r="K38" s="15">
        <v>8</v>
      </c>
      <c r="L38" s="162">
        <v>9</v>
      </c>
      <c r="M38" s="15">
        <v>8</v>
      </c>
      <c r="N38" s="15">
        <v>4</v>
      </c>
      <c r="O38" s="15">
        <v>7</v>
      </c>
      <c r="P38" s="15">
        <v>8</v>
      </c>
      <c r="Q38" s="15">
        <v>8</v>
      </c>
      <c r="R38" s="15">
        <v>7</v>
      </c>
      <c r="S38" s="15">
        <v>9</v>
      </c>
      <c r="T38" s="53">
        <f aca="true" t="shared" si="8" ref="T38:T60">AVERAGE(C38:S38)</f>
        <v>7.857142857142857</v>
      </c>
      <c r="U38" s="48">
        <f aca="true" t="shared" si="9" ref="U38:U60">RANK(T38,$T$37:$T$60)</f>
        <v>4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53" t="e">
        <f t="shared" si="6"/>
        <v>#DIV/0!</v>
      </c>
      <c r="AM38" s="48" t="e">
        <f t="shared" si="7"/>
        <v>#DIV/0!</v>
      </c>
    </row>
    <row r="39" spans="1:39" ht="15.75">
      <c r="A39" s="1">
        <v>3</v>
      </c>
      <c r="B39" s="2" t="s">
        <v>56</v>
      </c>
      <c r="D39" s="24">
        <v>8</v>
      </c>
      <c r="E39" s="15"/>
      <c r="F39" s="15">
        <v>10</v>
      </c>
      <c r="G39" s="15"/>
      <c r="H39" s="78">
        <v>5</v>
      </c>
      <c r="I39" s="15" t="s">
        <v>8</v>
      </c>
      <c r="J39" s="85">
        <v>8</v>
      </c>
      <c r="K39" s="15" t="s">
        <v>8</v>
      </c>
      <c r="L39" s="162">
        <v>8</v>
      </c>
      <c r="M39" s="15">
        <v>7</v>
      </c>
      <c r="N39" s="15">
        <v>5</v>
      </c>
      <c r="O39" s="15">
        <v>10</v>
      </c>
      <c r="P39" s="15">
        <v>8</v>
      </c>
      <c r="Q39" s="15">
        <v>8</v>
      </c>
      <c r="R39" s="15">
        <v>6</v>
      </c>
      <c r="S39" s="15">
        <v>9</v>
      </c>
      <c r="T39" s="53">
        <f t="shared" si="8"/>
        <v>7.666666666666667</v>
      </c>
      <c r="U39" s="48">
        <f t="shared" si="9"/>
        <v>5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53" t="e">
        <f t="shared" si="6"/>
        <v>#DIV/0!</v>
      </c>
      <c r="AM39" s="48" t="e">
        <f t="shared" si="7"/>
        <v>#DIV/0!</v>
      </c>
    </row>
    <row r="40" spans="1:39" ht="15.75">
      <c r="A40" s="1">
        <v>4</v>
      </c>
      <c r="B40" s="2" t="s">
        <v>59</v>
      </c>
      <c r="C40" s="24"/>
      <c r="D40" s="24"/>
      <c r="E40" s="15">
        <v>10</v>
      </c>
      <c r="F40" s="15"/>
      <c r="G40" s="15">
        <v>8</v>
      </c>
      <c r="H40" s="78">
        <v>10</v>
      </c>
      <c r="I40" s="15">
        <v>4</v>
      </c>
      <c r="J40" s="85">
        <v>9</v>
      </c>
      <c r="K40" s="15">
        <v>8</v>
      </c>
      <c r="L40" s="163">
        <v>8</v>
      </c>
      <c r="M40" s="15">
        <v>9</v>
      </c>
      <c r="N40" s="15" t="s">
        <v>8</v>
      </c>
      <c r="O40" s="15">
        <v>7</v>
      </c>
      <c r="P40" s="15">
        <v>8</v>
      </c>
      <c r="Q40" s="15">
        <v>10</v>
      </c>
      <c r="R40" s="15">
        <v>10</v>
      </c>
      <c r="S40" s="15"/>
      <c r="T40" s="53">
        <f t="shared" si="8"/>
        <v>8.416666666666666</v>
      </c>
      <c r="U40" s="48">
        <f t="shared" si="9"/>
        <v>2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53" t="e">
        <f t="shared" si="6"/>
        <v>#DIV/0!</v>
      </c>
      <c r="AM40" s="48" t="e">
        <f t="shared" si="7"/>
        <v>#DIV/0!</v>
      </c>
    </row>
    <row r="41" spans="1:39" ht="15.75">
      <c r="A41" s="1">
        <v>5</v>
      </c>
      <c r="B41" s="2" t="s">
        <v>60</v>
      </c>
      <c r="C41" s="24"/>
      <c r="D41" s="24">
        <v>5</v>
      </c>
      <c r="E41" s="15"/>
      <c r="F41" s="15">
        <v>4</v>
      </c>
      <c r="G41" s="15">
        <v>6</v>
      </c>
      <c r="H41" s="78">
        <v>8</v>
      </c>
      <c r="I41" s="15">
        <v>7</v>
      </c>
      <c r="J41" s="85">
        <v>5</v>
      </c>
      <c r="K41" s="15">
        <v>8</v>
      </c>
      <c r="L41" s="162">
        <v>5</v>
      </c>
      <c r="M41" s="15">
        <v>8</v>
      </c>
      <c r="N41" s="15">
        <v>4</v>
      </c>
      <c r="O41" s="15">
        <v>7</v>
      </c>
      <c r="P41" s="15">
        <v>8</v>
      </c>
      <c r="Q41" s="15">
        <v>6</v>
      </c>
      <c r="R41" s="15">
        <v>4</v>
      </c>
      <c r="S41" s="15">
        <v>5</v>
      </c>
      <c r="T41" s="53">
        <f t="shared" si="8"/>
        <v>6</v>
      </c>
      <c r="U41" s="48">
        <f t="shared" si="9"/>
        <v>16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53" t="e">
        <f t="shared" si="6"/>
        <v>#DIV/0!</v>
      </c>
      <c r="AM41" s="48" t="e">
        <f t="shared" si="7"/>
        <v>#DIV/0!</v>
      </c>
    </row>
    <row r="42" spans="1:39" ht="15.75">
      <c r="A42" s="1">
        <v>6</v>
      </c>
      <c r="B42" s="2" t="s">
        <v>62</v>
      </c>
      <c r="C42" s="24">
        <v>10</v>
      </c>
      <c r="D42" s="24"/>
      <c r="E42" s="15">
        <v>10</v>
      </c>
      <c r="F42" s="15">
        <v>3</v>
      </c>
      <c r="G42" s="15">
        <v>5</v>
      </c>
      <c r="H42" s="78"/>
      <c r="I42" s="15">
        <v>10</v>
      </c>
      <c r="J42" s="85">
        <v>10</v>
      </c>
      <c r="K42" s="15">
        <v>7</v>
      </c>
      <c r="L42" s="162">
        <v>8</v>
      </c>
      <c r="M42" s="15">
        <v>5</v>
      </c>
      <c r="N42" s="15">
        <v>4</v>
      </c>
      <c r="O42" s="15">
        <v>8</v>
      </c>
      <c r="P42" s="15">
        <v>8</v>
      </c>
      <c r="Q42" s="15">
        <v>7</v>
      </c>
      <c r="R42" s="15">
        <v>8</v>
      </c>
      <c r="S42" s="15"/>
      <c r="T42" s="53">
        <f t="shared" si="8"/>
        <v>7.357142857142857</v>
      </c>
      <c r="U42" s="48">
        <f t="shared" si="9"/>
        <v>9</v>
      </c>
      <c r="V42" s="17"/>
      <c r="W42" s="6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53" t="e">
        <f t="shared" si="6"/>
        <v>#DIV/0!</v>
      </c>
      <c r="AM42" s="48" t="e">
        <f t="shared" si="7"/>
        <v>#DIV/0!</v>
      </c>
    </row>
    <row r="43" spans="1:39" ht="15.75">
      <c r="A43" s="1">
        <v>7</v>
      </c>
      <c r="B43" s="2" t="s">
        <v>64</v>
      </c>
      <c r="C43" s="24"/>
      <c r="D43" s="24">
        <v>5</v>
      </c>
      <c r="E43" s="15"/>
      <c r="F43" s="15">
        <v>7</v>
      </c>
      <c r="G43" s="15">
        <v>2</v>
      </c>
      <c r="H43" s="78">
        <v>4</v>
      </c>
      <c r="I43" s="15">
        <v>5</v>
      </c>
      <c r="J43" s="85">
        <v>5</v>
      </c>
      <c r="K43" s="15">
        <v>5</v>
      </c>
      <c r="L43" s="162" t="s">
        <v>8</v>
      </c>
      <c r="M43" s="15" t="s">
        <v>8</v>
      </c>
      <c r="N43" s="15">
        <v>2</v>
      </c>
      <c r="O43" s="15">
        <v>5</v>
      </c>
      <c r="P43" s="15">
        <v>8</v>
      </c>
      <c r="Q43" s="15">
        <v>3</v>
      </c>
      <c r="R43" s="15">
        <v>4</v>
      </c>
      <c r="S43" s="15"/>
      <c r="T43" s="53">
        <f t="shared" si="8"/>
        <v>4.583333333333333</v>
      </c>
      <c r="U43" s="48">
        <f t="shared" si="9"/>
        <v>23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53" t="e">
        <f t="shared" si="6"/>
        <v>#DIV/0!</v>
      </c>
      <c r="AM43" s="48" t="e">
        <f t="shared" si="7"/>
        <v>#DIV/0!</v>
      </c>
    </row>
    <row r="44" spans="1:39" ht="15.75">
      <c r="A44" s="1">
        <v>8</v>
      </c>
      <c r="B44" s="2" t="s">
        <v>67</v>
      </c>
      <c r="C44" s="24">
        <v>8</v>
      </c>
      <c r="D44" s="24"/>
      <c r="E44" s="15">
        <v>5</v>
      </c>
      <c r="F44" s="15">
        <v>8</v>
      </c>
      <c r="G44" s="15">
        <v>3</v>
      </c>
      <c r="H44" s="78">
        <v>7</v>
      </c>
      <c r="I44" s="15">
        <v>9</v>
      </c>
      <c r="J44" s="85">
        <v>7</v>
      </c>
      <c r="K44" s="15">
        <v>8</v>
      </c>
      <c r="L44" s="162">
        <v>7</v>
      </c>
      <c r="M44" s="15">
        <v>10</v>
      </c>
      <c r="N44" s="15">
        <v>5</v>
      </c>
      <c r="O44" s="15">
        <v>7</v>
      </c>
      <c r="P44" s="15">
        <v>8</v>
      </c>
      <c r="Q44" s="15">
        <v>8</v>
      </c>
      <c r="R44" s="15">
        <v>10</v>
      </c>
      <c r="S44" s="15">
        <v>10</v>
      </c>
      <c r="T44" s="53">
        <f t="shared" si="8"/>
        <v>7.5</v>
      </c>
      <c r="U44" s="48">
        <f t="shared" si="9"/>
        <v>6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53" t="e">
        <f t="shared" si="6"/>
        <v>#DIV/0!</v>
      </c>
      <c r="AM44" s="48" t="e">
        <f t="shared" si="7"/>
        <v>#DIV/0!</v>
      </c>
    </row>
    <row r="45" spans="1:39" ht="15.75">
      <c r="A45" s="1">
        <v>9</v>
      </c>
      <c r="B45" s="2" t="s">
        <v>66</v>
      </c>
      <c r="C45" s="24">
        <v>5</v>
      </c>
      <c r="D45" s="24"/>
      <c r="E45" s="15">
        <v>4</v>
      </c>
      <c r="F45" s="15" t="s">
        <v>8</v>
      </c>
      <c r="G45" s="15">
        <v>5</v>
      </c>
      <c r="H45" s="78">
        <v>3</v>
      </c>
      <c r="I45" s="15">
        <v>7</v>
      </c>
      <c r="J45" s="85">
        <v>5</v>
      </c>
      <c r="K45" s="15">
        <v>5</v>
      </c>
      <c r="L45" s="162">
        <v>3</v>
      </c>
      <c r="M45" s="15">
        <v>8</v>
      </c>
      <c r="N45" s="15">
        <v>2</v>
      </c>
      <c r="O45" s="15">
        <v>4</v>
      </c>
      <c r="P45" s="15">
        <v>8</v>
      </c>
      <c r="Q45" s="15">
        <v>3</v>
      </c>
      <c r="R45" s="15">
        <v>6</v>
      </c>
      <c r="S45" s="15"/>
      <c r="T45" s="53">
        <f t="shared" si="8"/>
        <v>4.857142857142857</v>
      </c>
      <c r="U45" s="48">
        <f t="shared" si="9"/>
        <v>21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53" t="e">
        <f t="shared" si="6"/>
        <v>#DIV/0!</v>
      </c>
      <c r="AM45" s="48" t="e">
        <f t="shared" si="7"/>
        <v>#DIV/0!</v>
      </c>
    </row>
    <row r="46" spans="1:39" ht="15.75">
      <c r="A46" s="1">
        <v>10</v>
      </c>
      <c r="B46" s="2" t="s">
        <v>68</v>
      </c>
      <c r="C46" s="24"/>
      <c r="D46" s="24">
        <v>8</v>
      </c>
      <c r="E46" s="15">
        <v>8</v>
      </c>
      <c r="F46" s="15"/>
      <c r="G46" s="15">
        <v>3</v>
      </c>
      <c r="H46" s="78"/>
      <c r="I46" s="15">
        <v>7</v>
      </c>
      <c r="J46" s="85">
        <v>4</v>
      </c>
      <c r="K46" s="15">
        <v>8</v>
      </c>
      <c r="L46" s="162">
        <v>3</v>
      </c>
      <c r="M46" s="15">
        <v>8</v>
      </c>
      <c r="N46" s="15">
        <v>5</v>
      </c>
      <c r="O46" s="15">
        <v>6</v>
      </c>
      <c r="P46" s="15">
        <v>8</v>
      </c>
      <c r="Q46" s="15">
        <v>8</v>
      </c>
      <c r="R46" s="15">
        <v>5</v>
      </c>
      <c r="S46" s="15">
        <v>8</v>
      </c>
      <c r="T46" s="53">
        <f t="shared" si="8"/>
        <v>6.357142857142857</v>
      </c>
      <c r="U46" s="48">
        <f t="shared" si="9"/>
        <v>14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53" t="e">
        <f t="shared" si="6"/>
        <v>#DIV/0!</v>
      </c>
      <c r="AM46" s="48" t="e">
        <f t="shared" si="7"/>
        <v>#DIV/0!</v>
      </c>
    </row>
    <row r="47" spans="1:39" ht="15.75">
      <c r="A47" s="1">
        <v>11</v>
      </c>
      <c r="B47" s="2" t="s">
        <v>70</v>
      </c>
      <c r="C47" s="24">
        <v>6</v>
      </c>
      <c r="D47" s="24"/>
      <c r="E47" s="15">
        <v>5</v>
      </c>
      <c r="F47" s="15">
        <v>4</v>
      </c>
      <c r="G47" s="15"/>
      <c r="H47" s="78">
        <v>5</v>
      </c>
      <c r="I47" s="15">
        <v>8</v>
      </c>
      <c r="J47" s="85">
        <v>8</v>
      </c>
      <c r="K47" s="15">
        <v>7</v>
      </c>
      <c r="L47" s="163">
        <v>5</v>
      </c>
      <c r="M47" s="15">
        <v>7</v>
      </c>
      <c r="N47" s="15">
        <v>6</v>
      </c>
      <c r="O47" s="15">
        <v>7</v>
      </c>
      <c r="P47" s="15">
        <v>8</v>
      </c>
      <c r="Q47" s="15">
        <v>6</v>
      </c>
      <c r="R47" s="15">
        <v>6</v>
      </c>
      <c r="S47" s="15">
        <v>6</v>
      </c>
      <c r="T47" s="53">
        <f t="shared" si="8"/>
        <v>6.266666666666667</v>
      </c>
      <c r="U47" s="48">
        <f t="shared" si="9"/>
        <v>15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53" t="e">
        <f t="shared" si="6"/>
        <v>#DIV/0!</v>
      </c>
      <c r="AM47" s="48" t="e">
        <f t="shared" si="7"/>
        <v>#DIV/0!</v>
      </c>
    </row>
    <row r="48" spans="1:42" ht="12.75">
      <c r="A48" s="237" t="s">
        <v>54</v>
      </c>
      <c r="B48" s="237"/>
      <c r="C48" s="46">
        <v>2</v>
      </c>
      <c r="D48" s="46">
        <v>8</v>
      </c>
      <c r="E48" s="32">
        <v>15</v>
      </c>
      <c r="F48" s="32">
        <v>22</v>
      </c>
      <c r="G48" s="32">
        <v>29</v>
      </c>
      <c r="H48" s="33">
        <v>6</v>
      </c>
      <c r="I48" s="33">
        <v>13</v>
      </c>
      <c r="J48" s="33">
        <v>20</v>
      </c>
      <c r="K48" s="33">
        <v>27</v>
      </c>
      <c r="L48" s="51">
        <v>3</v>
      </c>
      <c r="M48" s="51">
        <v>10</v>
      </c>
      <c r="N48" s="51">
        <v>17</v>
      </c>
      <c r="O48" s="51">
        <v>24</v>
      </c>
      <c r="P48" s="50">
        <v>8</v>
      </c>
      <c r="Q48" s="50">
        <v>15</v>
      </c>
      <c r="R48" s="50">
        <v>22</v>
      </c>
      <c r="S48" s="50">
        <v>29</v>
      </c>
      <c r="T48" s="53"/>
      <c r="U48" s="48"/>
      <c r="V48" s="70"/>
      <c r="W48" s="70"/>
      <c r="X48" s="70"/>
      <c r="Y48" s="70"/>
      <c r="Z48" s="50"/>
      <c r="AA48" s="34"/>
      <c r="AB48" s="34"/>
      <c r="AC48" s="34"/>
      <c r="AD48" s="69"/>
      <c r="AE48" s="69"/>
      <c r="AF48" s="33"/>
      <c r="AG48" s="33"/>
      <c r="AH48" s="33"/>
      <c r="AI48" s="29"/>
      <c r="AJ48" s="29"/>
      <c r="AK48" s="29"/>
      <c r="AL48" s="53"/>
      <c r="AM48" s="48"/>
      <c r="AN48" s="62"/>
      <c r="AO48" s="62"/>
      <c r="AP48" s="62"/>
    </row>
    <row r="49" spans="1:39" ht="15.75">
      <c r="A49" s="1">
        <v>1</v>
      </c>
      <c r="B49" s="2" t="s">
        <v>57</v>
      </c>
      <c r="C49" s="65"/>
      <c r="D49" s="65">
        <v>8</v>
      </c>
      <c r="E49" s="15">
        <v>8</v>
      </c>
      <c r="F49" s="15">
        <v>5</v>
      </c>
      <c r="G49" s="15">
        <v>10</v>
      </c>
      <c r="H49" s="15">
        <v>7</v>
      </c>
      <c r="I49" s="15">
        <v>8</v>
      </c>
      <c r="J49" s="86">
        <v>8</v>
      </c>
      <c r="K49" s="15">
        <v>8</v>
      </c>
      <c r="L49" s="162" t="s">
        <v>8</v>
      </c>
      <c r="M49" s="15"/>
      <c r="N49" s="15">
        <v>5</v>
      </c>
      <c r="O49" s="15">
        <v>8</v>
      </c>
      <c r="P49" s="15">
        <v>9</v>
      </c>
      <c r="Q49" s="15">
        <v>7</v>
      </c>
      <c r="R49" s="15">
        <v>7</v>
      </c>
      <c r="S49" s="15">
        <v>7</v>
      </c>
      <c r="T49" s="53">
        <f t="shared" si="8"/>
        <v>7.5</v>
      </c>
      <c r="U49" s="48">
        <f t="shared" si="9"/>
        <v>6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53" t="e">
        <f aca="true" t="shared" si="10" ref="AL49:AL55">AVERAGE(V49:AK49)</f>
        <v>#DIV/0!</v>
      </c>
      <c r="AM49" s="48" t="e">
        <f aca="true" t="shared" si="11" ref="AM49:AM55">RANK(AL49,$AL$5:$AL$28)</f>
        <v>#DIV/0!</v>
      </c>
    </row>
    <row r="50" spans="1:39" ht="15.75">
      <c r="A50" s="1">
        <v>2</v>
      </c>
      <c r="B50" s="2" t="s">
        <v>77</v>
      </c>
      <c r="C50" s="65">
        <v>3</v>
      </c>
      <c r="D50" s="65"/>
      <c r="E50" s="15">
        <v>5</v>
      </c>
      <c r="F50" s="15">
        <v>6</v>
      </c>
      <c r="G50" s="15">
        <v>8</v>
      </c>
      <c r="H50" s="15">
        <v>7</v>
      </c>
      <c r="I50" s="15" t="s">
        <v>8</v>
      </c>
      <c r="J50" s="86">
        <v>4</v>
      </c>
      <c r="K50" s="15" t="s">
        <v>8</v>
      </c>
      <c r="L50" s="162" t="s">
        <v>8</v>
      </c>
      <c r="M50" s="15">
        <v>5</v>
      </c>
      <c r="N50" s="15">
        <v>7</v>
      </c>
      <c r="O50" s="15">
        <v>5</v>
      </c>
      <c r="P50" s="15">
        <v>8</v>
      </c>
      <c r="Q50" s="15">
        <v>5</v>
      </c>
      <c r="R50" s="15">
        <v>4</v>
      </c>
      <c r="S50" s="15"/>
      <c r="T50" s="53">
        <f t="shared" si="8"/>
        <v>5.583333333333333</v>
      </c>
      <c r="U50" s="48">
        <f t="shared" si="9"/>
        <v>18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53" t="e">
        <f t="shared" si="10"/>
        <v>#DIV/0!</v>
      </c>
      <c r="AM50" s="48" t="e">
        <f t="shared" si="11"/>
        <v>#DIV/0!</v>
      </c>
    </row>
    <row r="51" spans="1:39" ht="15.75">
      <c r="A51" s="1">
        <v>3</v>
      </c>
      <c r="B51" s="2" t="s">
        <v>58</v>
      </c>
      <c r="C51" s="65"/>
      <c r="D51" s="65">
        <v>8</v>
      </c>
      <c r="E51" s="15">
        <v>6</v>
      </c>
      <c r="F51" s="15">
        <v>6</v>
      </c>
      <c r="G51" s="15">
        <v>5</v>
      </c>
      <c r="H51" s="15" t="s">
        <v>8</v>
      </c>
      <c r="I51" s="15">
        <v>4</v>
      </c>
      <c r="J51" s="87">
        <v>8</v>
      </c>
      <c r="K51" s="15">
        <v>8</v>
      </c>
      <c r="L51" s="162">
        <v>7</v>
      </c>
      <c r="M51" s="15">
        <v>8</v>
      </c>
      <c r="N51" s="15">
        <v>5</v>
      </c>
      <c r="O51" s="15">
        <v>5</v>
      </c>
      <c r="P51" s="15">
        <v>7</v>
      </c>
      <c r="Q51" s="15">
        <v>5</v>
      </c>
      <c r="R51" s="15">
        <v>8</v>
      </c>
      <c r="S51" s="15"/>
      <c r="T51" s="53">
        <f t="shared" si="8"/>
        <v>6.428571428571429</v>
      </c>
      <c r="U51" s="48">
        <f t="shared" si="9"/>
        <v>13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53" t="e">
        <f t="shared" si="10"/>
        <v>#DIV/0!</v>
      </c>
      <c r="AM51" s="48" t="e">
        <f t="shared" si="11"/>
        <v>#DIV/0!</v>
      </c>
    </row>
    <row r="52" spans="1:39" ht="15.75">
      <c r="A52" s="1">
        <v>4</v>
      </c>
      <c r="B52" s="2" t="s">
        <v>78</v>
      </c>
      <c r="C52" s="91">
        <v>5</v>
      </c>
      <c r="D52" s="65"/>
      <c r="E52" s="15">
        <v>5</v>
      </c>
      <c r="F52" s="15">
        <v>3</v>
      </c>
      <c r="G52" s="15"/>
      <c r="H52" s="15">
        <v>3</v>
      </c>
      <c r="I52" s="15">
        <v>4</v>
      </c>
      <c r="J52" s="86" t="s">
        <v>8</v>
      </c>
      <c r="K52" s="15">
        <v>7</v>
      </c>
      <c r="L52" s="162">
        <v>4</v>
      </c>
      <c r="M52" s="15">
        <v>4</v>
      </c>
      <c r="N52" s="15">
        <v>4</v>
      </c>
      <c r="O52" s="15">
        <v>3</v>
      </c>
      <c r="P52" s="15">
        <v>7</v>
      </c>
      <c r="Q52" s="15">
        <v>7</v>
      </c>
      <c r="R52" s="15">
        <v>4</v>
      </c>
      <c r="S52" s="15"/>
      <c r="T52" s="53">
        <f t="shared" si="8"/>
        <v>4.615384615384615</v>
      </c>
      <c r="U52" s="48">
        <f t="shared" si="9"/>
        <v>22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53" t="e">
        <f t="shared" si="10"/>
        <v>#DIV/0!</v>
      </c>
      <c r="AM52" s="48" t="e">
        <f t="shared" si="11"/>
        <v>#DIV/0!</v>
      </c>
    </row>
    <row r="53" spans="1:39" ht="15.75">
      <c r="A53" s="1">
        <v>5</v>
      </c>
      <c r="B53" s="4" t="s">
        <v>61</v>
      </c>
      <c r="C53" s="65"/>
      <c r="D53" s="65">
        <v>7</v>
      </c>
      <c r="E53" s="15">
        <v>8</v>
      </c>
      <c r="F53" s="15" t="s">
        <v>8</v>
      </c>
      <c r="G53" s="15" t="s">
        <v>8</v>
      </c>
      <c r="H53" s="15"/>
      <c r="I53" s="15">
        <v>8</v>
      </c>
      <c r="J53" s="86">
        <v>9</v>
      </c>
      <c r="K53" s="15">
        <v>8</v>
      </c>
      <c r="L53" s="162">
        <v>8</v>
      </c>
      <c r="M53" s="15">
        <v>10</v>
      </c>
      <c r="N53" s="15">
        <v>10</v>
      </c>
      <c r="O53" s="15">
        <v>9</v>
      </c>
      <c r="P53" s="15">
        <v>10</v>
      </c>
      <c r="Q53" s="15">
        <v>10</v>
      </c>
      <c r="R53" s="15">
        <v>10</v>
      </c>
      <c r="S53" s="15">
        <v>9</v>
      </c>
      <c r="T53" s="53">
        <f t="shared" si="8"/>
        <v>8.923076923076923</v>
      </c>
      <c r="U53" s="48">
        <f t="shared" si="9"/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53" t="e">
        <f t="shared" si="10"/>
        <v>#DIV/0!</v>
      </c>
      <c r="AM53" s="48" t="e">
        <f t="shared" si="11"/>
        <v>#DIV/0!</v>
      </c>
    </row>
    <row r="54" spans="1:39" ht="15.75">
      <c r="A54" s="1">
        <v>6</v>
      </c>
      <c r="B54" s="2" t="s">
        <v>63</v>
      </c>
      <c r="C54" s="65">
        <v>7</v>
      </c>
      <c r="D54" s="65"/>
      <c r="E54" s="15">
        <v>3</v>
      </c>
      <c r="F54" s="15"/>
      <c r="G54" s="15">
        <v>3</v>
      </c>
      <c r="H54" s="15">
        <v>9</v>
      </c>
      <c r="I54" s="15">
        <v>8</v>
      </c>
      <c r="J54" s="86">
        <v>7</v>
      </c>
      <c r="K54" s="15">
        <v>7</v>
      </c>
      <c r="L54" s="162">
        <v>2</v>
      </c>
      <c r="M54" s="15">
        <v>7</v>
      </c>
      <c r="N54" s="15">
        <v>4</v>
      </c>
      <c r="O54" s="15">
        <v>4</v>
      </c>
      <c r="P54" s="15">
        <v>7</v>
      </c>
      <c r="Q54" s="15">
        <v>3</v>
      </c>
      <c r="R54" s="15">
        <v>7</v>
      </c>
      <c r="S54" s="15">
        <v>3</v>
      </c>
      <c r="T54" s="53">
        <f t="shared" si="8"/>
        <v>5.4</v>
      </c>
      <c r="U54" s="48">
        <f t="shared" si="9"/>
        <v>19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53" t="e">
        <f t="shared" si="10"/>
        <v>#DIV/0!</v>
      </c>
      <c r="AM54" s="48" t="e">
        <f t="shared" si="11"/>
        <v>#DIV/0!</v>
      </c>
    </row>
    <row r="55" spans="1:39" ht="15.75">
      <c r="A55" s="1">
        <v>7</v>
      </c>
      <c r="B55" s="4" t="s">
        <v>65</v>
      </c>
      <c r="D55" s="65">
        <v>7</v>
      </c>
      <c r="E55" s="15">
        <v>3</v>
      </c>
      <c r="F55" s="15">
        <v>5</v>
      </c>
      <c r="G55" s="15">
        <v>9</v>
      </c>
      <c r="H55" s="15"/>
      <c r="I55" s="15">
        <v>9</v>
      </c>
      <c r="J55" s="86">
        <v>7</v>
      </c>
      <c r="K55" s="15">
        <v>8</v>
      </c>
      <c r="L55" s="162">
        <v>7</v>
      </c>
      <c r="M55" s="15">
        <v>9</v>
      </c>
      <c r="N55" s="15">
        <v>8</v>
      </c>
      <c r="O55" s="15"/>
      <c r="P55" s="15">
        <v>9</v>
      </c>
      <c r="Q55" s="15">
        <v>7</v>
      </c>
      <c r="R55" s="15">
        <v>7</v>
      </c>
      <c r="S55" s="15">
        <v>10</v>
      </c>
      <c r="T55" s="53">
        <f t="shared" si="8"/>
        <v>7.5</v>
      </c>
      <c r="U55" s="48">
        <f t="shared" si="9"/>
        <v>6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53" t="e">
        <f t="shared" si="10"/>
        <v>#DIV/0!</v>
      </c>
      <c r="AM55" s="48" t="e">
        <f t="shared" si="11"/>
        <v>#DIV/0!</v>
      </c>
    </row>
    <row r="56" spans="1:39" ht="15.75">
      <c r="A56" s="1">
        <v>8</v>
      </c>
      <c r="B56" s="4" t="s">
        <v>72</v>
      </c>
      <c r="C56" s="65">
        <v>8</v>
      </c>
      <c r="D56" s="65"/>
      <c r="E56" s="15">
        <v>6</v>
      </c>
      <c r="F56" s="15">
        <v>9</v>
      </c>
      <c r="G56" s="15">
        <v>3</v>
      </c>
      <c r="H56" s="15" t="s">
        <v>8</v>
      </c>
      <c r="I56" s="15" t="s">
        <v>8</v>
      </c>
      <c r="J56" s="86" t="s">
        <v>8</v>
      </c>
      <c r="K56" s="15">
        <v>7</v>
      </c>
      <c r="L56" s="162">
        <v>4</v>
      </c>
      <c r="M56" s="15"/>
      <c r="N56" s="15">
        <v>5</v>
      </c>
      <c r="O56" s="15"/>
      <c r="P56" s="15" t="s">
        <v>8</v>
      </c>
      <c r="Q56" s="15">
        <v>3</v>
      </c>
      <c r="R56" s="15">
        <v>6</v>
      </c>
      <c r="S56" s="15"/>
      <c r="T56" s="53">
        <f t="shared" si="8"/>
        <v>5.666666666666667</v>
      </c>
      <c r="U56" s="48">
        <f t="shared" si="9"/>
        <v>17</v>
      </c>
      <c r="V56" s="17"/>
      <c r="W56" s="17"/>
      <c r="X56" s="66"/>
      <c r="Y56" s="66"/>
      <c r="Z56" s="66"/>
      <c r="AA56" s="66"/>
      <c r="AB56" s="66"/>
      <c r="AC56" s="17"/>
      <c r="AD56" s="17"/>
      <c r="AE56" s="17"/>
      <c r="AF56" s="17"/>
      <c r="AG56" s="17"/>
      <c r="AH56" s="17"/>
      <c r="AI56" s="17"/>
      <c r="AJ56" s="17"/>
      <c r="AK56" s="17"/>
      <c r="AL56" s="53"/>
      <c r="AM56" s="48"/>
    </row>
    <row r="57" spans="1:39" ht="15.75">
      <c r="A57" s="1">
        <v>9</v>
      </c>
      <c r="B57" s="2" t="s">
        <v>79</v>
      </c>
      <c r="C57" s="65"/>
      <c r="D57" s="65">
        <v>8</v>
      </c>
      <c r="E57" s="15">
        <v>10</v>
      </c>
      <c r="F57" s="15">
        <v>8</v>
      </c>
      <c r="G57" s="15"/>
      <c r="H57" s="15">
        <v>8</v>
      </c>
      <c r="I57" s="15">
        <v>7</v>
      </c>
      <c r="J57" s="86">
        <v>10</v>
      </c>
      <c r="K57" s="15">
        <v>8</v>
      </c>
      <c r="L57" s="162">
        <v>10</v>
      </c>
      <c r="M57" s="15">
        <v>8</v>
      </c>
      <c r="N57" s="15">
        <v>8</v>
      </c>
      <c r="O57" s="15">
        <v>7</v>
      </c>
      <c r="P57" s="15">
        <v>9</v>
      </c>
      <c r="Q57" s="15">
        <v>7</v>
      </c>
      <c r="R57" s="15" t="s">
        <v>8</v>
      </c>
      <c r="S57" s="15"/>
      <c r="T57" s="53">
        <f t="shared" si="8"/>
        <v>8.307692307692308</v>
      </c>
      <c r="U57" s="48">
        <f t="shared" si="9"/>
        <v>3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53" t="e">
        <f>AVERAGE(V57:AK57)</f>
        <v>#DIV/0!</v>
      </c>
      <c r="AM57" s="48" t="e">
        <f>RANK(AL57,$AL$5:$AL$28)</f>
        <v>#DIV/0!</v>
      </c>
    </row>
    <row r="58" spans="1:39" ht="15.75">
      <c r="A58" s="1">
        <v>10</v>
      </c>
      <c r="B58" s="2" t="s">
        <v>69</v>
      </c>
      <c r="C58" s="65">
        <v>3</v>
      </c>
      <c r="D58" s="65">
        <v>9</v>
      </c>
      <c r="E58" s="15">
        <v>6</v>
      </c>
      <c r="F58" s="15">
        <v>7</v>
      </c>
      <c r="G58" s="15">
        <v>9</v>
      </c>
      <c r="H58" s="15">
        <v>9</v>
      </c>
      <c r="I58" s="15">
        <v>7</v>
      </c>
      <c r="J58" s="86">
        <v>7</v>
      </c>
      <c r="K58" s="15">
        <v>9</v>
      </c>
      <c r="L58" s="162">
        <v>7</v>
      </c>
      <c r="M58" s="15"/>
      <c r="N58" s="15">
        <v>7</v>
      </c>
      <c r="O58" s="15"/>
      <c r="P58" s="15">
        <v>7</v>
      </c>
      <c r="Q58" s="15" t="s">
        <v>8</v>
      </c>
      <c r="R58" s="15">
        <v>5</v>
      </c>
      <c r="S58" s="15">
        <v>3</v>
      </c>
      <c r="T58" s="53">
        <f t="shared" si="8"/>
        <v>6.785714285714286</v>
      </c>
      <c r="U58" s="48">
        <f t="shared" si="9"/>
        <v>11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53" t="e">
        <f>AVERAGE(V58:AK58)</f>
        <v>#DIV/0!</v>
      </c>
      <c r="AM58" s="48" t="e">
        <f>RANK(AL58,$AL$5:$AL$28)</f>
        <v>#DIV/0!</v>
      </c>
    </row>
    <row r="59" spans="1:39" ht="15.75">
      <c r="A59" s="36">
        <v>11</v>
      </c>
      <c r="B59" s="2" t="s">
        <v>71</v>
      </c>
      <c r="C59" s="80">
        <v>9</v>
      </c>
      <c r="D59" s="80">
        <v>3</v>
      </c>
      <c r="E59" s="81">
        <v>6</v>
      </c>
      <c r="F59" s="81">
        <v>3</v>
      </c>
      <c r="G59" s="81">
        <v>6</v>
      </c>
      <c r="H59" s="81" t="s">
        <v>8</v>
      </c>
      <c r="I59" s="81">
        <v>7</v>
      </c>
      <c r="J59" s="88">
        <v>2</v>
      </c>
      <c r="K59" s="81">
        <v>8</v>
      </c>
      <c r="L59" s="164">
        <v>2</v>
      </c>
      <c r="M59" s="81"/>
      <c r="N59" s="81">
        <v>4</v>
      </c>
      <c r="O59" s="81">
        <v>5</v>
      </c>
      <c r="P59" s="81">
        <v>8</v>
      </c>
      <c r="Q59" s="81">
        <v>3</v>
      </c>
      <c r="R59" s="81">
        <v>7</v>
      </c>
      <c r="S59" s="81">
        <v>8</v>
      </c>
      <c r="T59" s="53">
        <f t="shared" si="8"/>
        <v>5.4</v>
      </c>
      <c r="U59" s="48">
        <f t="shared" si="9"/>
        <v>19</v>
      </c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53" t="e">
        <f>AVERAGE(V59:AK59)</f>
        <v>#DIV/0!</v>
      </c>
      <c r="AM59" s="48" t="e">
        <f>RANK(AL59,$AL$5:$AL$28)</f>
        <v>#DIV/0!</v>
      </c>
    </row>
    <row r="60" spans="1:39" ht="15.75">
      <c r="A60" s="1">
        <v>12</v>
      </c>
      <c r="B60" s="2" t="s">
        <v>108</v>
      </c>
      <c r="C60" s="82"/>
      <c r="D60" s="82"/>
      <c r="E60" s="15"/>
      <c r="F60" s="15"/>
      <c r="G60" s="15"/>
      <c r="H60" s="83"/>
      <c r="I60" s="15">
        <v>7</v>
      </c>
      <c r="J60" s="85">
        <v>7</v>
      </c>
      <c r="K60" s="15">
        <v>8</v>
      </c>
      <c r="L60" s="162">
        <v>7</v>
      </c>
      <c r="M60" s="15"/>
      <c r="N60" s="15">
        <v>5</v>
      </c>
      <c r="O60" s="15">
        <v>7</v>
      </c>
      <c r="P60" s="15">
        <v>9</v>
      </c>
      <c r="Q60" s="15">
        <v>7</v>
      </c>
      <c r="R60" s="15">
        <v>7</v>
      </c>
      <c r="S60" s="81">
        <v>3</v>
      </c>
      <c r="T60" s="53">
        <f t="shared" si="8"/>
        <v>6.7</v>
      </c>
      <c r="U60" s="48">
        <f t="shared" si="9"/>
        <v>12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53" t="e">
        <f>AVERAGE(V60:AK60)</f>
        <v>#DIV/0!</v>
      </c>
      <c r="AM60" s="48" t="e">
        <f>RANK(AL60,$AL$5:$AL$28)</f>
        <v>#DIV/0!</v>
      </c>
    </row>
    <row r="61" spans="1:40" ht="15.75">
      <c r="A61" s="12"/>
      <c r="B61" s="25"/>
      <c r="C61" s="55"/>
      <c r="D61" s="55"/>
      <c r="E61" s="56"/>
      <c r="F61" s="56"/>
      <c r="G61" s="56"/>
      <c r="H61" s="19"/>
      <c r="I61" s="57"/>
      <c r="J61" s="58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59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</sheetData>
  <sheetProtection/>
  <mergeCells count="34">
    <mergeCell ref="AD1:AJ1"/>
    <mergeCell ref="A48:B48"/>
    <mergeCell ref="A33:B33"/>
    <mergeCell ref="M33:S33"/>
    <mergeCell ref="U3:U4"/>
    <mergeCell ref="U35:U36"/>
    <mergeCell ref="C35:G35"/>
    <mergeCell ref="A36:B36"/>
    <mergeCell ref="A4:B4"/>
    <mergeCell ref="A16:B16"/>
    <mergeCell ref="M1:S1"/>
    <mergeCell ref="C3:G3"/>
    <mergeCell ref="H3:K3"/>
    <mergeCell ref="L3:O3"/>
    <mergeCell ref="P3:S3"/>
    <mergeCell ref="T35:T36"/>
    <mergeCell ref="T3:T4"/>
    <mergeCell ref="V1:AB1"/>
    <mergeCell ref="U33:AA33"/>
    <mergeCell ref="AM35:AM36"/>
    <mergeCell ref="AL35:AL36"/>
    <mergeCell ref="AM3:AM4"/>
    <mergeCell ref="AL3:AL4"/>
    <mergeCell ref="V3:Y3"/>
    <mergeCell ref="Z3:AC3"/>
    <mergeCell ref="AD3:AE3"/>
    <mergeCell ref="AF3:AH3"/>
    <mergeCell ref="AD35:AE35"/>
    <mergeCell ref="AF35:AH35"/>
    <mergeCell ref="H35:K35"/>
    <mergeCell ref="L35:O35"/>
    <mergeCell ref="P35:S35"/>
    <mergeCell ref="V35:Y35"/>
    <mergeCell ref="Z35:AC35"/>
  </mergeCells>
  <conditionalFormatting sqref="AM37:AM60 AM5:AM28 U5:U31 U37:U61">
    <cfRule type="cellIs" priority="4" dxfId="21" operator="equal" stopIfTrue="1">
      <formula>1</formula>
    </cfRule>
    <cfRule type="cellIs" priority="5" dxfId="22" operator="equal" stopIfTrue="1">
      <formula>2</formula>
    </cfRule>
    <cfRule type="cellIs" priority="6" dxfId="2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2"/>
  <sheetViews>
    <sheetView zoomScalePageLayoutView="0" workbookViewId="0" topLeftCell="A7">
      <selection activeCell="M29" sqref="M29"/>
    </sheetView>
  </sheetViews>
  <sheetFormatPr defaultColWidth="9.00390625" defaultRowHeight="12.75" outlineLevelCol="1"/>
  <cols>
    <col min="1" max="1" width="5.625" style="0" customWidth="1"/>
    <col min="2" max="2" width="29.25390625" style="0" customWidth="1"/>
    <col min="3" max="4" width="3.25390625" style="21" customWidth="1" outlineLevel="1"/>
    <col min="5" max="10" width="3.25390625" style="0" customWidth="1" outlineLevel="1"/>
    <col min="11" max="11" width="3.25390625" style="9" customWidth="1" outlineLevel="1"/>
    <col min="12" max="19" width="3.25390625" style="8" customWidth="1" outlineLevel="1"/>
    <col min="20" max="21" width="3.25390625" style="8" customWidth="1"/>
    <col min="22" max="29" width="3.25390625" style="63" customWidth="1"/>
    <col min="30" max="30" width="4.375" style="63" customWidth="1"/>
    <col min="31" max="31" width="3.75390625" style="63" customWidth="1"/>
    <col min="32" max="32" width="3.25390625" style="63" customWidth="1"/>
    <col min="33" max="33" width="3.625" style="63" customWidth="1"/>
    <col min="34" max="35" width="3.375" style="63" customWidth="1"/>
    <col min="36" max="53" width="3.75390625" style="63" customWidth="1"/>
    <col min="54" max="58" width="9.125" style="63" customWidth="1"/>
  </cols>
  <sheetData>
    <row r="1" spans="1:28" ht="15.75">
      <c r="A1" s="16" t="s">
        <v>29</v>
      </c>
      <c r="B1" s="20"/>
      <c r="C1" s="20"/>
      <c r="D1"/>
      <c r="G1" s="52">
        <v>7</v>
      </c>
      <c r="L1" s="89"/>
      <c r="M1" s="234" t="s">
        <v>150</v>
      </c>
      <c r="N1" s="235"/>
      <c r="O1" s="235"/>
      <c r="P1" s="235"/>
      <c r="Q1" s="235"/>
      <c r="R1" s="235"/>
      <c r="S1" s="235"/>
      <c r="U1" s="122"/>
      <c r="V1" s="234" t="s">
        <v>147</v>
      </c>
      <c r="W1" s="235"/>
      <c r="X1" s="235"/>
      <c r="Y1" s="235"/>
      <c r="Z1" s="235"/>
      <c r="AA1" s="235"/>
      <c r="AB1" s="235"/>
    </row>
    <row r="2" spans="22:58" ht="12.7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7" s="47" customFormat="1" ht="22.5" customHeight="1">
      <c r="A3" s="40" t="s">
        <v>0</v>
      </c>
      <c r="B3" s="40" t="s">
        <v>9</v>
      </c>
      <c r="C3" s="242" t="s">
        <v>75</v>
      </c>
      <c r="D3" s="243"/>
      <c r="E3" s="243"/>
      <c r="F3" s="243"/>
      <c r="G3" s="244"/>
      <c r="H3" s="241" t="s">
        <v>76</v>
      </c>
      <c r="I3" s="241"/>
      <c r="J3" s="241"/>
      <c r="K3" s="241"/>
      <c r="L3" s="238" t="s">
        <v>89</v>
      </c>
      <c r="M3" s="239"/>
      <c r="N3" s="239"/>
      <c r="O3" s="240"/>
      <c r="P3" s="249" t="s">
        <v>88</v>
      </c>
      <c r="Q3" s="249"/>
      <c r="R3" s="249"/>
      <c r="S3" s="249"/>
      <c r="T3" s="247" t="s">
        <v>86</v>
      </c>
      <c r="U3" s="248" t="s">
        <v>87</v>
      </c>
      <c r="V3" s="246" t="s">
        <v>91</v>
      </c>
      <c r="W3" s="246"/>
      <c r="X3" s="246"/>
      <c r="Y3" s="246"/>
      <c r="Z3" s="249" t="s">
        <v>92</v>
      </c>
      <c r="AA3" s="249"/>
      <c r="AB3" s="249"/>
      <c r="AC3" s="249"/>
      <c r="AD3" s="256" t="s">
        <v>93</v>
      </c>
      <c r="AE3" s="256"/>
      <c r="AF3" s="250" t="s">
        <v>94</v>
      </c>
      <c r="AG3" s="251"/>
      <c r="AH3" s="251"/>
      <c r="AI3" s="72" t="s">
        <v>95</v>
      </c>
      <c r="AJ3" s="72"/>
      <c r="AK3" s="72"/>
      <c r="AL3" s="254" t="s">
        <v>96</v>
      </c>
      <c r="AM3" s="252" t="s">
        <v>87</v>
      </c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</row>
    <row r="4" spans="1:57" s="11" customFormat="1" ht="21.75" customHeight="1">
      <c r="A4" s="236" t="s">
        <v>53</v>
      </c>
      <c r="B4" s="236"/>
      <c r="C4" s="46">
        <v>3</v>
      </c>
      <c r="D4" s="46">
        <v>8</v>
      </c>
      <c r="E4" s="32">
        <v>15</v>
      </c>
      <c r="F4" s="32">
        <v>22</v>
      </c>
      <c r="G4" s="32">
        <v>29</v>
      </c>
      <c r="H4" s="33">
        <v>6</v>
      </c>
      <c r="I4" s="33">
        <v>13</v>
      </c>
      <c r="J4" s="33">
        <v>20</v>
      </c>
      <c r="K4" s="33">
        <v>27</v>
      </c>
      <c r="L4" s="51">
        <v>3</v>
      </c>
      <c r="M4" s="51">
        <v>10</v>
      </c>
      <c r="N4" s="51">
        <v>17</v>
      </c>
      <c r="O4" s="51">
        <v>24</v>
      </c>
      <c r="P4" s="50">
        <v>8</v>
      </c>
      <c r="Q4" s="50">
        <v>15</v>
      </c>
      <c r="R4" s="50">
        <v>22</v>
      </c>
      <c r="S4" s="50">
        <v>29</v>
      </c>
      <c r="T4" s="247"/>
      <c r="U4" s="248"/>
      <c r="V4" s="70"/>
      <c r="W4" s="70"/>
      <c r="X4" s="70"/>
      <c r="Y4" s="70"/>
      <c r="Z4" s="34"/>
      <c r="AA4" s="34"/>
      <c r="AB4" s="34"/>
      <c r="AC4" s="34"/>
      <c r="AD4" s="68"/>
      <c r="AE4" s="68"/>
      <c r="AF4" s="27"/>
      <c r="AG4" s="27"/>
      <c r="AH4" s="27"/>
      <c r="AI4" s="29"/>
      <c r="AJ4" s="29"/>
      <c r="AK4" s="29"/>
      <c r="AL4" s="255"/>
      <c r="AM4" s="253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8" ht="13.5" customHeight="1">
      <c r="A5" s="1">
        <v>1</v>
      </c>
      <c r="B5" s="2" t="s">
        <v>109</v>
      </c>
      <c r="C5" s="24">
        <v>8</v>
      </c>
      <c r="D5" s="24">
        <v>3</v>
      </c>
      <c r="E5" s="15">
        <v>8</v>
      </c>
      <c r="F5" s="15">
        <v>7</v>
      </c>
      <c r="G5" s="15"/>
      <c r="H5" s="120">
        <v>8</v>
      </c>
      <c r="I5" s="15">
        <v>5</v>
      </c>
      <c r="J5" s="92">
        <v>7</v>
      </c>
      <c r="K5" s="15"/>
      <c r="L5" s="86">
        <v>6</v>
      </c>
      <c r="M5" s="15">
        <v>8</v>
      </c>
      <c r="N5" s="15">
        <v>7</v>
      </c>
      <c r="O5" s="15" t="s">
        <v>8</v>
      </c>
      <c r="P5" s="15">
        <v>7</v>
      </c>
      <c r="Q5" s="15">
        <v>9</v>
      </c>
      <c r="R5" s="15">
        <v>7</v>
      </c>
      <c r="S5" s="15">
        <v>10</v>
      </c>
      <c r="T5" s="53">
        <f>AVERAGE(C5:S5)</f>
        <v>7.142857142857143</v>
      </c>
      <c r="U5" s="48">
        <f>RANK(T5,$T$5:$T$30)</f>
        <v>15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 t="e">
        <f aca="true" t="shared" si="0" ref="AL5:AL16">AVERAGE(V5:AK5)</f>
        <v>#DIV/0!</v>
      </c>
      <c r="AM5" s="48" t="e">
        <f aca="true" t="shared" si="1" ref="AM5:AM16">RANK(AL5,$AL$5:$AL$30)</f>
        <v>#DIV/0!</v>
      </c>
      <c r="BF5"/>
    </row>
    <row r="6" spans="1:58" ht="13.5" customHeight="1">
      <c r="A6" s="1">
        <v>2</v>
      </c>
      <c r="B6" s="2" t="s">
        <v>110</v>
      </c>
      <c r="C6" s="24"/>
      <c r="D6" s="24">
        <v>3</v>
      </c>
      <c r="E6" s="15">
        <v>8</v>
      </c>
      <c r="F6" s="15"/>
      <c r="G6" s="15">
        <v>7</v>
      </c>
      <c r="H6" s="121">
        <v>8</v>
      </c>
      <c r="I6" s="119">
        <v>8</v>
      </c>
      <c r="J6" s="92">
        <v>8</v>
      </c>
      <c r="K6" s="15" t="s">
        <v>8</v>
      </c>
      <c r="L6" s="86" t="s">
        <v>8</v>
      </c>
      <c r="M6" s="15">
        <v>9</v>
      </c>
      <c r="N6" s="15">
        <v>8</v>
      </c>
      <c r="O6" s="15">
        <v>7</v>
      </c>
      <c r="P6" s="15">
        <v>9</v>
      </c>
      <c r="Q6" s="15">
        <v>9</v>
      </c>
      <c r="R6" s="15">
        <v>7</v>
      </c>
      <c r="S6" s="15">
        <v>8</v>
      </c>
      <c r="T6" s="53">
        <f aca="true" t="shared" si="2" ref="T6:T30">AVERAGE(C6:S6)</f>
        <v>7.615384615384615</v>
      </c>
      <c r="U6" s="48">
        <f aca="true" t="shared" si="3" ref="U6:U30">RANK(T6,$T$5:$T$30)</f>
        <v>13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53" t="e">
        <f t="shared" si="0"/>
        <v>#DIV/0!</v>
      </c>
      <c r="AM6" s="48" t="e">
        <f t="shared" si="1"/>
        <v>#DIV/0!</v>
      </c>
      <c r="BF6"/>
    </row>
    <row r="7" spans="1:58" ht="13.5" customHeight="1">
      <c r="A7" s="1">
        <v>3</v>
      </c>
      <c r="B7" s="2" t="s">
        <v>111</v>
      </c>
      <c r="C7" s="21">
        <v>3</v>
      </c>
      <c r="D7" s="24"/>
      <c r="E7" s="15" t="s">
        <v>8</v>
      </c>
      <c r="F7" s="15"/>
      <c r="G7" s="15">
        <v>7</v>
      </c>
      <c r="H7" s="120">
        <v>3</v>
      </c>
      <c r="I7" s="15"/>
      <c r="J7" s="92">
        <v>7</v>
      </c>
      <c r="K7" s="15">
        <v>4</v>
      </c>
      <c r="L7" s="86">
        <v>4</v>
      </c>
      <c r="M7" s="15"/>
      <c r="N7" s="15">
        <v>4</v>
      </c>
      <c r="O7" s="15">
        <v>7</v>
      </c>
      <c r="P7" s="15">
        <v>6</v>
      </c>
      <c r="Q7" s="15">
        <v>7</v>
      </c>
      <c r="R7" s="15">
        <v>4</v>
      </c>
      <c r="S7" s="15">
        <v>6</v>
      </c>
      <c r="T7" s="53">
        <f>AVERAGE(C7:S7)</f>
        <v>5.166666666666667</v>
      </c>
      <c r="U7" s="48">
        <f t="shared" si="3"/>
        <v>24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3" t="e">
        <f t="shared" si="0"/>
        <v>#DIV/0!</v>
      </c>
      <c r="AM7" s="48" t="e">
        <f t="shared" si="1"/>
        <v>#DIV/0!</v>
      </c>
      <c r="BF7"/>
    </row>
    <row r="8" spans="1:58" ht="13.5" customHeight="1">
      <c r="A8" s="1">
        <v>4</v>
      </c>
      <c r="B8" s="2" t="s">
        <v>83</v>
      </c>
      <c r="C8" s="24"/>
      <c r="D8" s="24">
        <v>7</v>
      </c>
      <c r="E8" s="15"/>
      <c r="F8" s="15">
        <v>8</v>
      </c>
      <c r="G8" s="15"/>
      <c r="H8" s="120">
        <v>5</v>
      </c>
      <c r="I8" s="15">
        <v>3</v>
      </c>
      <c r="J8" s="92">
        <v>7</v>
      </c>
      <c r="K8" s="15">
        <v>3</v>
      </c>
      <c r="L8" s="94">
        <v>7</v>
      </c>
      <c r="M8" s="15"/>
      <c r="N8" s="15" t="s">
        <v>8</v>
      </c>
      <c r="O8" s="15">
        <v>7</v>
      </c>
      <c r="P8" s="15">
        <v>6</v>
      </c>
      <c r="Q8" s="15">
        <v>7</v>
      </c>
      <c r="R8" s="15">
        <v>5</v>
      </c>
      <c r="S8" s="15">
        <v>3</v>
      </c>
      <c r="T8" s="53">
        <f t="shared" si="2"/>
        <v>5.666666666666667</v>
      </c>
      <c r="U8" s="48">
        <f t="shared" si="3"/>
        <v>23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53" t="e">
        <f t="shared" si="0"/>
        <v>#DIV/0!</v>
      </c>
      <c r="AM8" s="48" t="e">
        <f t="shared" si="1"/>
        <v>#DIV/0!</v>
      </c>
      <c r="BF8"/>
    </row>
    <row r="9" spans="1:58" ht="13.5" customHeight="1">
      <c r="A9" s="1">
        <v>5</v>
      </c>
      <c r="B9" s="2" t="s">
        <v>112</v>
      </c>
      <c r="C9" s="24">
        <v>9</v>
      </c>
      <c r="D9" s="24"/>
      <c r="E9" s="15"/>
      <c r="F9" s="15">
        <v>8</v>
      </c>
      <c r="G9" s="15"/>
      <c r="H9" s="120">
        <v>10</v>
      </c>
      <c r="I9" s="15">
        <v>7</v>
      </c>
      <c r="J9" s="92">
        <v>7</v>
      </c>
      <c r="K9" s="15">
        <v>8</v>
      </c>
      <c r="L9" s="86">
        <v>7</v>
      </c>
      <c r="M9" s="15">
        <v>8</v>
      </c>
      <c r="N9" s="15">
        <v>9</v>
      </c>
      <c r="O9" s="15">
        <v>8</v>
      </c>
      <c r="P9" s="15">
        <v>8</v>
      </c>
      <c r="Q9" s="15">
        <v>7</v>
      </c>
      <c r="R9" s="15" t="s">
        <v>8</v>
      </c>
      <c r="S9" s="15">
        <v>10</v>
      </c>
      <c r="T9" s="53">
        <f t="shared" si="2"/>
        <v>8.153846153846153</v>
      </c>
      <c r="U9" s="48">
        <f t="shared" si="3"/>
        <v>7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3" t="e">
        <f t="shared" si="0"/>
        <v>#DIV/0!</v>
      </c>
      <c r="AM9" s="48" t="e">
        <f t="shared" si="1"/>
        <v>#DIV/0!</v>
      </c>
      <c r="BF9"/>
    </row>
    <row r="10" spans="1:58" ht="13.5" customHeight="1">
      <c r="A10" s="1">
        <v>6</v>
      </c>
      <c r="B10" s="2" t="s">
        <v>113</v>
      </c>
      <c r="C10" s="24"/>
      <c r="D10" s="24">
        <v>8</v>
      </c>
      <c r="E10" s="15"/>
      <c r="F10" s="15"/>
      <c r="G10" s="15">
        <v>7</v>
      </c>
      <c r="H10" s="121">
        <v>7</v>
      </c>
      <c r="J10" s="92">
        <v>7</v>
      </c>
      <c r="K10" s="15" t="s">
        <v>8</v>
      </c>
      <c r="L10" s="86" t="s">
        <v>8</v>
      </c>
      <c r="M10" s="15"/>
      <c r="N10" s="15">
        <v>4</v>
      </c>
      <c r="O10" s="15">
        <v>7</v>
      </c>
      <c r="P10" s="15">
        <v>5</v>
      </c>
      <c r="Q10" s="15">
        <v>7</v>
      </c>
      <c r="R10" s="15">
        <v>3</v>
      </c>
      <c r="S10" s="15">
        <v>3</v>
      </c>
      <c r="T10" s="53">
        <f t="shared" si="2"/>
        <v>5.8</v>
      </c>
      <c r="U10" s="48">
        <f t="shared" si="3"/>
        <v>22</v>
      </c>
      <c r="V10" s="17"/>
      <c r="W10" s="6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3" t="e">
        <f t="shared" si="0"/>
        <v>#DIV/0!</v>
      </c>
      <c r="AM10" s="48" t="e">
        <f t="shared" si="1"/>
        <v>#DIV/0!</v>
      </c>
      <c r="BF10"/>
    </row>
    <row r="11" spans="1:58" ht="13.5" customHeight="1">
      <c r="A11" s="1">
        <v>7</v>
      </c>
      <c r="B11" s="2" t="s">
        <v>1</v>
      </c>
      <c r="C11" s="24">
        <v>9</v>
      </c>
      <c r="D11" s="24"/>
      <c r="E11" s="15">
        <v>9</v>
      </c>
      <c r="F11" s="15"/>
      <c r="G11" s="15"/>
      <c r="H11" s="120">
        <v>9</v>
      </c>
      <c r="I11" s="15">
        <v>8</v>
      </c>
      <c r="J11" s="92">
        <v>8</v>
      </c>
      <c r="K11" s="15">
        <v>8</v>
      </c>
      <c r="L11" s="86">
        <v>6</v>
      </c>
      <c r="M11" s="15">
        <v>8</v>
      </c>
      <c r="N11" s="15">
        <v>9</v>
      </c>
      <c r="O11" s="15">
        <v>10</v>
      </c>
      <c r="P11" s="15">
        <v>10</v>
      </c>
      <c r="Q11" s="15">
        <v>7</v>
      </c>
      <c r="R11" s="15">
        <v>7</v>
      </c>
      <c r="S11" s="15">
        <v>9</v>
      </c>
      <c r="T11" s="53">
        <f t="shared" si="2"/>
        <v>8.357142857142858</v>
      </c>
      <c r="U11" s="48">
        <f t="shared" si="3"/>
        <v>4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3" t="e">
        <f t="shared" si="0"/>
        <v>#DIV/0!</v>
      </c>
      <c r="AM11" s="48" t="e">
        <f t="shared" si="1"/>
        <v>#DIV/0!</v>
      </c>
      <c r="BF11"/>
    </row>
    <row r="12" spans="1:58" ht="13.5" customHeight="1">
      <c r="A12" s="1">
        <v>8</v>
      </c>
      <c r="B12" s="2" t="s">
        <v>114</v>
      </c>
      <c r="C12" s="24"/>
      <c r="D12" s="24">
        <v>7</v>
      </c>
      <c r="E12" s="15"/>
      <c r="F12" s="15"/>
      <c r="G12" s="15">
        <v>5</v>
      </c>
      <c r="H12" s="121">
        <v>8</v>
      </c>
      <c r="J12" s="92">
        <v>7</v>
      </c>
      <c r="K12" s="15">
        <v>7</v>
      </c>
      <c r="L12" s="86">
        <v>7</v>
      </c>
      <c r="M12" s="15">
        <v>9</v>
      </c>
      <c r="N12" s="15">
        <v>10</v>
      </c>
      <c r="O12" s="15">
        <v>9</v>
      </c>
      <c r="P12" s="15">
        <v>10</v>
      </c>
      <c r="Q12" s="15">
        <v>8</v>
      </c>
      <c r="R12" s="15">
        <v>7</v>
      </c>
      <c r="S12" s="15">
        <v>10</v>
      </c>
      <c r="T12" s="53">
        <f t="shared" si="2"/>
        <v>8</v>
      </c>
      <c r="U12" s="48">
        <f t="shared" si="3"/>
        <v>9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3" t="e">
        <f t="shared" si="0"/>
        <v>#DIV/0!</v>
      </c>
      <c r="AM12" s="48" t="e">
        <f t="shared" si="1"/>
        <v>#DIV/0!</v>
      </c>
      <c r="BF12"/>
    </row>
    <row r="13" spans="1:58" ht="13.5" customHeight="1">
      <c r="A13" s="1">
        <v>9</v>
      </c>
      <c r="B13" s="2" t="s">
        <v>2</v>
      </c>
      <c r="C13" s="24">
        <v>7</v>
      </c>
      <c r="D13" s="24"/>
      <c r="E13" s="15"/>
      <c r="F13" s="15">
        <v>10</v>
      </c>
      <c r="G13" s="15"/>
      <c r="H13" s="120">
        <v>8</v>
      </c>
      <c r="I13" s="15">
        <v>10</v>
      </c>
      <c r="J13" s="92">
        <v>7</v>
      </c>
      <c r="K13" s="15">
        <v>5</v>
      </c>
      <c r="L13" s="86">
        <v>6</v>
      </c>
      <c r="M13" s="15"/>
      <c r="N13" s="15">
        <v>9</v>
      </c>
      <c r="O13" s="15">
        <v>9</v>
      </c>
      <c r="P13" s="15">
        <v>9</v>
      </c>
      <c r="Q13" s="15">
        <v>7</v>
      </c>
      <c r="R13" s="15">
        <v>7</v>
      </c>
      <c r="S13" s="15">
        <v>9</v>
      </c>
      <c r="T13" s="53">
        <f t="shared" si="2"/>
        <v>7.923076923076923</v>
      </c>
      <c r="U13" s="48">
        <f t="shared" si="3"/>
        <v>11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3" t="e">
        <f t="shared" si="0"/>
        <v>#DIV/0!</v>
      </c>
      <c r="AM13" s="48" t="e">
        <f t="shared" si="1"/>
        <v>#DIV/0!</v>
      </c>
      <c r="BF13"/>
    </row>
    <row r="14" spans="1:58" ht="13.5" customHeight="1">
      <c r="A14" s="1">
        <v>10</v>
      </c>
      <c r="B14" s="2" t="s">
        <v>115</v>
      </c>
      <c r="C14" s="24"/>
      <c r="D14" s="24">
        <v>7</v>
      </c>
      <c r="E14" s="15"/>
      <c r="F14" s="15">
        <v>8</v>
      </c>
      <c r="G14" s="15"/>
      <c r="H14" s="120">
        <v>5</v>
      </c>
      <c r="I14" s="15"/>
      <c r="J14" s="92">
        <v>4</v>
      </c>
      <c r="K14" s="15"/>
      <c r="L14" s="86" t="s">
        <v>8</v>
      </c>
      <c r="M14" s="15"/>
      <c r="N14" s="15">
        <v>5</v>
      </c>
      <c r="O14" s="15">
        <v>8</v>
      </c>
      <c r="P14" s="15">
        <v>6</v>
      </c>
      <c r="Q14" s="15">
        <v>8</v>
      </c>
      <c r="R14" s="15">
        <v>4</v>
      </c>
      <c r="S14" s="15">
        <v>8</v>
      </c>
      <c r="T14" s="53">
        <f t="shared" si="2"/>
        <v>6.3</v>
      </c>
      <c r="U14" s="48">
        <f t="shared" si="3"/>
        <v>18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3" t="e">
        <f t="shared" si="0"/>
        <v>#DIV/0!</v>
      </c>
      <c r="AM14" s="48" t="e">
        <f t="shared" si="1"/>
        <v>#DIV/0!</v>
      </c>
      <c r="BF14"/>
    </row>
    <row r="15" spans="1:58" ht="13.5" customHeight="1">
      <c r="A15" s="1">
        <v>11</v>
      </c>
      <c r="B15" s="2" t="s">
        <v>5</v>
      </c>
      <c r="C15" s="24">
        <v>10</v>
      </c>
      <c r="D15" s="24"/>
      <c r="E15" s="15"/>
      <c r="F15" s="15">
        <v>10</v>
      </c>
      <c r="G15" s="15">
        <v>8</v>
      </c>
      <c r="H15" s="120">
        <v>8</v>
      </c>
      <c r="I15" s="15">
        <v>8</v>
      </c>
      <c r="J15" s="92">
        <v>9</v>
      </c>
      <c r="K15" s="15">
        <v>5</v>
      </c>
      <c r="L15" s="86">
        <v>5</v>
      </c>
      <c r="M15" s="15"/>
      <c r="N15" s="15">
        <v>10</v>
      </c>
      <c r="O15" s="15" t="s">
        <v>8</v>
      </c>
      <c r="P15" s="15">
        <v>10</v>
      </c>
      <c r="Q15" s="15">
        <v>8</v>
      </c>
      <c r="R15" s="15">
        <v>8</v>
      </c>
      <c r="S15" s="15">
        <v>10</v>
      </c>
      <c r="T15" s="53">
        <f t="shared" si="2"/>
        <v>8.384615384615385</v>
      </c>
      <c r="U15" s="48">
        <f t="shared" si="3"/>
        <v>3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3"/>
      <c r="AM15" s="48"/>
      <c r="BF15"/>
    </row>
    <row r="16" spans="1:58" ht="13.5" customHeight="1">
      <c r="A16" s="1">
        <v>12</v>
      </c>
      <c r="B16" s="35" t="s">
        <v>7</v>
      </c>
      <c r="C16" s="24"/>
      <c r="D16" s="24">
        <v>8</v>
      </c>
      <c r="E16" s="15"/>
      <c r="F16" s="15">
        <v>8</v>
      </c>
      <c r="G16" s="15">
        <v>10</v>
      </c>
      <c r="H16" s="120">
        <v>10</v>
      </c>
      <c r="I16" s="15">
        <v>8</v>
      </c>
      <c r="J16" s="92">
        <v>10</v>
      </c>
      <c r="K16" s="15"/>
      <c r="L16" s="94">
        <v>6</v>
      </c>
      <c r="M16" s="15">
        <v>9</v>
      </c>
      <c r="N16" s="15">
        <v>10</v>
      </c>
      <c r="O16" s="15">
        <v>8</v>
      </c>
      <c r="P16" s="15">
        <v>10</v>
      </c>
      <c r="Q16" s="15">
        <v>9</v>
      </c>
      <c r="R16" s="15">
        <v>5</v>
      </c>
      <c r="S16" s="15">
        <v>10</v>
      </c>
      <c r="T16" s="53">
        <f t="shared" si="2"/>
        <v>8.642857142857142</v>
      </c>
      <c r="U16" s="48">
        <f t="shared" si="3"/>
        <v>2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3" t="e">
        <f t="shared" si="0"/>
        <v>#DIV/0!</v>
      </c>
      <c r="AM16" s="48" t="e">
        <f t="shared" si="1"/>
        <v>#DIV/0!</v>
      </c>
      <c r="BF16"/>
    </row>
    <row r="17" spans="1:57" s="42" customFormat="1" ht="13.5" customHeight="1">
      <c r="A17" s="237" t="s">
        <v>54</v>
      </c>
      <c r="B17" s="237"/>
      <c r="C17" s="46">
        <v>3</v>
      </c>
      <c r="D17" s="46">
        <v>8</v>
      </c>
      <c r="E17" s="32">
        <v>15</v>
      </c>
      <c r="F17" s="32">
        <v>22</v>
      </c>
      <c r="G17" s="32">
        <v>29</v>
      </c>
      <c r="H17" s="33">
        <v>6</v>
      </c>
      <c r="I17" s="33">
        <v>13</v>
      </c>
      <c r="J17" s="33">
        <v>20</v>
      </c>
      <c r="K17" s="33">
        <v>27</v>
      </c>
      <c r="L17" s="51">
        <v>3</v>
      </c>
      <c r="M17" s="51">
        <v>10</v>
      </c>
      <c r="N17" s="51">
        <v>17</v>
      </c>
      <c r="O17" s="51">
        <v>24</v>
      </c>
      <c r="P17" s="50">
        <v>8</v>
      </c>
      <c r="Q17" s="50">
        <v>15</v>
      </c>
      <c r="R17" s="50">
        <v>22</v>
      </c>
      <c r="S17" s="50">
        <v>29</v>
      </c>
      <c r="T17" s="53"/>
      <c r="U17" s="48"/>
      <c r="V17" s="70"/>
      <c r="W17" s="70"/>
      <c r="X17" s="70"/>
      <c r="Y17" s="70"/>
      <c r="Z17" s="50"/>
      <c r="AA17" s="34"/>
      <c r="AB17" s="34"/>
      <c r="AC17" s="34"/>
      <c r="AD17" s="69"/>
      <c r="AE17" s="69"/>
      <c r="AF17" s="33"/>
      <c r="AG17" s="33"/>
      <c r="AH17" s="33"/>
      <c r="AI17" s="29"/>
      <c r="AJ17" s="29"/>
      <c r="AK17" s="29"/>
      <c r="AL17" s="53"/>
      <c r="AM17" s="48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3.5" customHeight="1">
      <c r="A18" s="1">
        <v>1</v>
      </c>
      <c r="B18" s="2" t="s">
        <v>84</v>
      </c>
      <c r="C18" s="65"/>
      <c r="D18" s="65"/>
      <c r="E18" s="15">
        <v>8</v>
      </c>
      <c r="F18" s="15"/>
      <c r="G18" s="15"/>
      <c r="H18" s="121">
        <v>8</v>
      </c>
      <c r="I18" s="15">
        <v>8</v>
      </c>
      <c r="J18" s="15">
        <v>8</v>
      </c>
      <c r="K18" s="15">
        <v>7</v>
      </c>
      <c r="L18" s="86">
        <v>10</v>
      </c>
      <c r="M18" s="15">
        <v>9</v>
      </c>
      <c r="N18" s="15">
        <v>9</v>
      </c>
      <c r="O18" s="15">
        <v>8</v>
      </c>
      <c r="P18" s="15">
        <v>8</v>
      </c>
      <c r="Q18" s="15" t="s">
        <v>8</v>
      </c>
      <c r="R18" s="15">
        <v>7</v>
      </c>
      <c r="S18" s="15">
        <v>9</v>
      </c>
      <c r="T18" s="53">
        <f t="shared" si="2"/>
        <v>8.25</v>
      </c>
      <c r="U18" s="48">
        <f t="shared" si="3"/>
        <v>5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3" t="e">
        <f aca="true" t="shared" si="4" ref="AL18:AL24">AVERAGE(V18:AK18)</f>
        <v>#DIV/0!</v>
      </c>
      <c r="AM18" s="48" t="e">
        <f aca="true" t="shared" si="5" ref="AM18:AM24">RANK(AL18,$AL$5:$AL$30)</f>
        <v>#DIV/0!</v>
      </c>
      <c r="BF18"/>
    </row>
    <row r="19" spans="1:58" ht="13.5" customHeight="1">
      <c r="A19" s="1">
        <v>2</v>
      </c>
      <c r="B19" s="2" t="s">
        <v>116</v>
      </c>
      <c r="C19" s="65"/>
      <c r="D19" s="65">
        <v>3</v>
      </c>
      <c r="E19" s="15"/>
      <c r="F19" s="15">
        <v>8</v>
      </c>
      <c r="G19" s="15"/>
      <c r="H19" s="121">
        <v>4</v>
      </c>
      <c r="I19" s="15">
        <v>5</v>
      </c>
      <c r="J19" s="15">
        <v>7</v>
      </c>
      <c r="K19" s="15"/>
      <c r="L19" s="86">
        <v>2</v>
      </c>
      <c r="M19" s="15"/>
      <c r="N19" s="15">
        <v>3</v>
      </c>
      <c r="O19" s="15">
        <v>8</v>
      </c>
      <c r="P19" s="15">
        <v>5</v>
      </c>
      <c r="Q19" s="15">
        <v>9</v>
      </c>
      <c r="R19" s="15">
        <v>2</v>
      </c>
      <c r="S19" s="15" t="s">
        <v>8</v>
      </c>
      <c r="T19" s="53">
        <f t="shared" si="2"/>
        <v>5.090909090909091</v>
      </c>
      <c r="U19" s="48">
        <f t="shared" si="3"/>
        <v>25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3" t="e">
        <f t="shared" si="4"/>
        <v>#DIV/0!</v>
      </c>
      <c r="AM19" s="48" t="e">
        <f t="shared" si="5"/>
        <v>#DIV/0!</v>
      </c>
      <c r="BF19"/>
    </row>
    <row r="20" spans="1:58" ht="13.5" customHeight="1">
      <c r="A20" s="1">
        <v>3</v>
      </c>
      <c r="B20" s="2" t="s">
        <v>117</v>
      </c>
      <c r="C20" s="65"/>
      <c r="D20" s="65"/>
      <c r="E20" s="15">
        <v>3</v>
      </c>
      <c r="F20" s="15" t="s">
        <v>8</v>
      </c>
      <c r="G20" s="15">
        <v>7</v>
      </c>
      <c r="H20" s="121">
        <v>5</v>
      </c>
      <c r="I20" s="15">
        <v>5</v>
      </c>
      <c r="J20" s="93">
        <v>8</v>
      </c>
      <c r="K20" s="15">
        <v>5</v>
      </c>
      <c r="L20" s="86">
        <v>6</v>
      </c>
      <c r="M20" s="15">
        <v>8</v>
      </c>
      <c r="N20" s="15">
        <v>7</v>
      </c>
      <c r="O20" s="15">
        <v>8</v>
      </c>
      <c r="P20" s="15">
        <v>8</v>
      </c>
      <c r="Q20" s="15">
        <v>5</v>
      </c>
      <c r="R20" s="15">
        <v>3</v>
      </c>
      <c r="S20" s="15">
        <v>5</v>
      </c>
      <c r="T20" s="53">
        <f t="shared" si="2"/>
        <v>5.928571428571429</v>
      </c>
      <c r="U20" s="48">
        <f t="shared" si="3"/>
        <v>20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3" t="e">
        <f t="shared" si="4"/>
        <v>#DIV/0!</v>
      </c>
      <c r="AM20" s="48" t="e">
        <f t="shared" si="5"/>
        <v>#DIV/0!</v>
      </c>
      <c r="BF20"/>
    </row>
    <row r="21" spans="1:58" ht="13.5" customHeight="1">
      <c r="A21" s="1">
        <v>4</v>
      </c>
      <c r="B21" s="2" t="s">
        <v>118</v>
      </c>
      <c r="D21" s="65"/>
      <c r="E21" s="15">
        <v>8</v>
      </c>
      <c r="F21" s="15"/>
      <c r="G21" s="15"/>
      <c r="H21" s="121">
        <v>8</v>
      </c>
      <c r="I21" s="15">
        <v>5</v>
      </c>
      <c r="J21" s="15">
        <v>9</v>
      </c>
      <c r="K21" s="15">
        <v>7</v>
      </c>
      <c r="L21" s="86">
        <v>7</v>
      </c>
      <c r="M21" s="15"/>
      <c r="N21" s="15">
        <v>10</v>
      </c>
      <c r="O21" s="15">
        <v>9</v>
      </c>
      <c r="P21" s="15">
        <v>4</v>
      </c>
      <c r="Q21" s="15">
        <v>9</v>
      </c>
      <c r="R21" s="15">
        <v>5</v>
      </c>
      <c r="S21" s="15">
        <v>7</v>
      </c>
      <c r="T21" s="53">
        <f t="shared" si="2"/>
        <v>7.333333333333333</v>
      </c>
      <c r="U21" s="48">
        <f t="shared" si="3"/>
        <v>14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3" t="e">
        <f t="shared" si="4"/>
        <v>#DIV/0!</v>
      </c>
      <c r="AM21" s="48" t="e">
        <f t="shared" si="5"/>
        <v>#DIV/0!</v>
      </c>
      <c r="BF21"/>
    </row>
    <row r="22" spans="1:58" ht="13.5" customHeight="1">
      <c r="A22" s="1">
        <v>5</v>
      </c>
      <c r="B22" s="4" t="s">
        <v>119</v>
      </c>
      <c r="C22" s="65">
        <v>5</v>
      </c>
      <c r="D22" s="65"/>
      <c r="E22" s="15"/>
      <c r="F22" s="15">
        <v>8</v>
      </c>
      <c r="G22" s="15"/>
      <c r="H22" s="121">
        <v>9</v>
      </c>
      <c r="I22" s="15">
        <v>5</v>
      </c>
      <c r="J22" s="15">
        <v>8</v>
      </c>
      <c r="K22" s="15"/>
      <c r="L22" s="86" t="s">
        <v>8</v>
      </c>
      <c r="M22" s="15"/>
      <c r="N22" s="15">
        <v>3</v>
      </c>
      <c r="O22" s="15">
        <v>7</v>
      </c>
      <c r="P22" s="15">
        <v>4</v>
      </c>
      <c r="Q22" s="15">
        <v>8</v>
      </c>
      <c r="R22" s="15">
        <v>6</v>
      </c>
      <c r="S22" s="15" t="s">
        <v>8</v>
      </c>
      <c r="T22" s="53">
        <f t="shared" si="2"/>
        <v>6.3</v>
      </c>
      <c r="U22" s="48">
        <f t="shared" si="3"/>
        <v>18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53" t="e">
        <f t="shared" si="4"/>
        <v>#DIV/0!</v>
      </c>
      <c r="AM22" s="48" t="e">
        <f t="shared" si="5"/>
        <v>#DIV/0!</v>
      </c>
      <c r="BF22"/>
    </row>
    <row r="23" spans="1:58" ht="13.5" customHeight="1">
      <c r="A23" s="1">
        <v>6</v>
      </c>
      <c r="B23" s="2" t="s">
        <v>120</v>
      </c>
      <c r="C23" s="65">
        <v>8</v>
      </c>
      <c r="D23" s="65"/>
      <c r="E23" s="15">
        <v>6</v>
      </c>
      <c r="F23" s="15"/>
      <c r="G23" s="15">
        <v>5</v>
      </c>
      <c r="H23" s="121">
        <v>7</v>
      </c>
      <c r="I23" s="15">
        <v>8</v>
      </c>
      <c r="J23" s="15">
        <v>8</v>
      </c>
      <c r="K23" s="15"/>
      <c r="L23" s="86">
        <v>4</v>
      </c>
      <c r="M23" s="15"/>
      <c r="N23" s="15">
        <v>5</v>
      </c>
      <c r="O23" s="15">
        <v>7</v>
      </c>
      <c r="P23" s="15">
        <v>5</v>
      </c>
      <c r="Q23" s="15">
        <v>5</v>
      </c>
      <c r="R23" s="15" t="s">
        <v>8</v>
      </c>
      <c r="S23" s="15">
        <v>3</v>
      </c>
      <c r="T23" s="53">
        <f t="shared" si="2"/>
        <v>5.916666666666667</v>
      </c>
      <c r="U23" s="48">
        <f t="shared" si="3"/>
        <v>21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3" t="e">
        <f t="shared" si="4"/>
        <v>#DIV/0!</v>
      </c>
      <c r="AM23" s="48" t="e">
        <f t="shared" si="5"/>
        <v>#DIV/0!</v>
      </c>
      <c r="BF23"/>
    </row>
    <row r="24" spans="1:58" ht="13.5" customHeight="1">
      <c r="A24" s="1">
        <v>7</v>
      </c>
      <c r="B24" s="4" t="s">
        <v>121</v>
      </c>
      <c r="C24" s="21">
        <v>9</v>
      </c>
      <c r="D24" s="65">
        <v>7</v>
      </c>
      <c r="E24" s="15"/>
      <c r="F24" s="15">
        <v>8</v>
      </c>
      <c r="G24" s="15"/>
      <c r="H24" s="121">
        <v>9</v>
      </c>
      <c r="I24" s="15"/>
      <c r="J24" s="15">
        <v>9</v>
      </c>
      <c r="K24" s="15">
        <v>8</v>
      </c>
      <c r="L24" s="86">
        <v>8</v>
      </c>
      <c r="M24" s="15">
        <v>8</v>
      </c>
      <c r="N24" s="15">
        <v>8</v>
      </c>
      <c r="O24" s="15">
        <v>8</v>
      </c>
      <c r="P24" s="15">
        <v>8</v>
      </c>
      <c r="Q24" s="15">
        <v>9</v>
      </c>
      <c r="R24" s="15">
        <v>8</v>
      </c>
      <c r="S24" s="15">
        <v>8</v>
      </c>
      <c r="T24" s="53">
        <f t="shared" si="2"/>
        <v>8.214285714285714</v>
      </c>
      <c r="U24" s="48">
        <f t="shared" si="3"/>
        <v>6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3" t="e">
        <f t="shared" si="4"/>
        <v>#DIV/0!</v>
      </c>
      <c r="AM24" s="48" t="e">
        <f t="shared" si="5"/>
        <v>#DIV/0!</v>
      </c>
      <c r="BF24"/>
    </row>
    <row r="25" spans="1:58" ht="13.5" customHeight="1">
      <c r="A25" s="1">
        <v>8</v>
      </c>
      <c r="B25" s="4" t="s">
        <v>122</v>
      </c>
      <c r="C25" s="65">
        <v>10</v>
      </c>
      <c r="D25" s="65"/>
      <c r="E25" s="15">
        <v>5</v>
      </c>
      <c r="F25" s="15"/>
      <c r="G25" s="15">
        <v>9</v>
      </c>
      <c r="H25" s="121">
        <v>9</v>
      </c>
      <c r="I25" s="15">
        <v>8</v>
      </c>
      <c r="J25" s="15">
        <v>8</v>
      </c>
      <c r="K25" s="15">
        <v>8</v>
      </c>
      <c r="L25" s="86">
        <v>7</v>
      </c>
      <c r="M25" s="15">
        <v>8</v>
      </c>
      <c r="N25" s="15">
        <v>9</v>
      </c>
      <c r="O25" s="15">
        <v>10</v>
      </c>
      <c r="P25" s="15">
        <v>9</v>
      </c>
      <c r="Q25" s="15">
        <v>5</v>
      </c>
      <c r="R25" s="15">
        <v>7</v>
      </c>
      <c r="S25" s="15">
        <v>10</v>
      </c>
      <c r="T25" s="53">
        <f t="shared" si="2"/>
        <v>8.133333333333333</v>
      </c>
      <c r="U25" s="48">
        <f t="shared" si="3"/>
        <v>8</v>
      </c>
      <c r="V25" s="17"/>
      <c r="W25" s="17"/>
      <c r="X25" s="66"/>
      <c r="Y25" s="66"/>
      <c r="Z25" s="66"/>
      <c r="AA25" s="66"/>
      <c r="AB25" s="66"/>
      <c r="AC25" s="17"/>
      <c r="AD25" s="17"/>
      <c r="AE25" s="17"/>
      <c r="AF25" s="17"/>
      <c r="AG25" s="17"/>
      <c r="AH25" s="17"/>
      <c r="AI25" s="17"/>
      <c r="AJ25" s="17"/>
      <c r="AK25" s="17"/>
      <c r="AL25" s="53"/>
      <c r="AM25" s="48"/>
      <c r="BF25"/>
    </row>
    <row r="26" spans="1:58" ht="13.5" customHeight="1">
      <c r="A26" s="1">
        <v>9</v>
      </c>
      <c r="B26" s="2" t="s">
        <v>123</v>
      </c>
      <c r="C26" s="65"/>
      <c r="D26" s="65">
        <v>5</v>
      </c>
      <c r="E26" s="15"/>
      <c r="F26" s="15">
        <v>7</v>
      </c>
      <c r="G26" s="15"/>
      <c r="H26" s="121">
        <v>7</v>
      </c>
      <c r="I26" s="15"/>
      <c r="J26" s="15">
        <v>8</v>
      </c>
      <c r="K26" s="15">
        <v>6</v>
      </c>
      <c r="L26" s="86">
        <v>8</v>
      </c>
      <c r="M26" s="15"/>
      <c r="N26" s="15">
        <v>7</v>
      </c>
      <c r="O26" s="15">
        <v>9</v>
      </c>
      <c r="P26" s="15">
        <v>5</v>
      </c>
      <c r="Q26" s="15" t="s">
        <v>8</v>
      </c>
      <c r="R26" s="15">
        <v>7</v>
      </c>
      <c r="S26" s="15">
        <v>7</v>
      </c>
      <c r="T26" s="53">
        <f t="shared" si="2"/>
        <v>6.909090909090909</v>
      </c>
      <c r="U26" s="48">
        <f t="shared" si="3"/>
        <v>16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53" t="e">
        <f>AVERAGE(V26:AK26)</f>
        <v>#DIV/0!</v>
      </c>
      <c r="AM26" s="48" t="e">
        <f>RANK(AL26,$AL$5:$AL$30)</f>
        <v>#DIV/0!</v>
      </c>
      <c r="BF26"/>
    </row>
    <row r="27" spans="1:58" ht="13.5" customHeight="1">
      <c r="A27" s="1">
        <v>10</v>
      </c>
      <c r="B27" s="2" t="s">
        <v>3</v>
      </c>
      <c r="C27" s="65">
        <v>7</v>
      </c>
      <c r="D27" s="65"/>
      <c r="E27" s="15"/>
      <c r="F27" s="15"/>
      <c r="G27" s="15">
        <v>8</v>
      </c>
      <c r="H27" s="121">
        <v>7</v>
      </c>
      <c r="I27" s="15"/>
      <c r="J27" s="15">
        <v>8</v>
      </c>
      <c r="K27" s="15">
        <v>7</v>
      </c>
      <c r="L27" s="86">
        <v>7</v>
      </c>
      <c r="M27" s="15"/>
      <c r="N27" s="15">
        <v>5</v>
      </c>
      <c r="O27" s="15">
        <v>6</v>
      </c>
      <c r="P27" s="15">
        <v>5</v>
      </c>
      <c r="Q27" s="15">
        <v>8</v>
      </c>
      <c r="R27" s="15">
        <v>7</v>
      </c>
      <c r="S27" s="15">
        <v>5</v>
      </c>
      <c r="T27" s="53">
        <f t="shared" si="2"/>
        <v>6.666666666666667</v>
      </c>
      <c r="U27" s="48">
        <f t="shared" si="3"/>
        <v>17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53" t="e">
        <f>AVERAGE(V27:AK27)</f>
        <v>#DIV/0!</v>
      </c>
      <c r="AM27" s="48" t="e">
        <f>RANK(AL27,$AL$5:$AL$30)</f>
        <v>#DIV/0!</v>
      </c>
      <c r="BF27"/>
    </row>
    <row r="28" spans="1:58" ht="13.5" customHeight="1">
      <c r="A28" s="36">
        <v>11</v>
      </c>
      <c r="B28" s="2" t="s">
        <v>4</v>
      </c>
      <c r="C28" s="80">
        <v>10</v>
      </c>
      <c r="D28" s="80">
        <v>10</v>
      </c>
      <c r="E28" s="81">
        <v>7</v>
      </c>
      <c r="F28" s="81"/>
      <c r="G28" s="81">
        <v>3</v>
      </c>
      <c r="H28" s="123">
        <v>7</v>
      </c>
      <c r="I28" s="81">
        <v>7</v>
      </c>
      <c r="J28" s="81">
        <v>9</v>
      </c>
      <c r="K28" s="81">
        <v>7</v>
      </c>
      <c r="L28" s="88">
        <v>8</v>
      </c>
      <c r="M28" s="81">
        <v>10</v>
      </c>
      <c r="N28" s="81" t="s">
        <v>8</v>
      </c>
      <c r="O28" s="81" t="s">
        <v>8</v>
      </c>
      <c r="P28" s="81">
        <v>5</v>
      </c>
      <c r="Q28" s="81">
        <v>8</v>
      </c>
      <c r="R28" s="81">
        <v>8</v>
      </c>
      <c r="S28" s="81">
        <v>10</v>
      </c>
      <c r="T28" s="53">
        <f>AVERAGE(C28:S28)</f>
        <v>7.785714285714286</v>
      </c>
      <c r="U28" s="48">
        <f t="shared" si="3"/>
        <v>12</v>
      </c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53" t="e">
        <f>AVERAGE(V28:AK28)</f>
        <v>#DIV/0!</v>
      </c>
      <c r="AM28" s="48" t="e">
        <f>RANK(AL28,$AL$5:$AL$30)</f>
        <v>#DIV/0!</v>
      </c>
      <c r="BF28"/>
    </row>
    <row r="29" spans="1:58" ht="13.5" customHeight="1">
      <c r="A29" s="1">
        <v>12</v>
      </c>
      <c r="B29" s="2" t="s">
        <v>6</v>
      </c>
      <c r="C29" s="80">
        <v>9</v>
      </c>
      <c r="D29" s="80">
        <v>10</v>
      </c>
      <c r="E29" s="81">
        <v>10</v>
      </c>
      <c r="F29" s="81"/>
      <c r="G29" s="81">
        <v>10</v>
      </c>
      <c r="H29" s="123">
        <v>10</v>
      </c>
      <c r="I29" s="81">
        <v>8</v>
      </c>
      <c r="J29" s="81">
        <v>10</v>
      </c>
      <c r="K29" s="81">
        <v>10</v>
      </c>
      <c r="L29" s="88">
        <v>10</v>
      </c>
      <c r="M29" s="81">
        <v>10</v>
      </c>
      <c r="N29" s="81">
        <v>10</v>
      </c>
      <c r="O29" s="81">
        <v>9</v>
      </c>
      <c r="P29" s="81" t="s">
        <v>8</v>
      </c>
      <c r="Q29" s="81">
        <v>9</v>
      </c>
      <c r="R29" s="81">
        <v>8</v>
      </c>
      <c r="S29" s="81">
        <v>10</v>
      </c>
      <c r="T29" s="53">
        <f t="shared" si="2"/>
        <v>9.533333333333333</v>
      </c>
      <c r="U29" s="48">
        <f t="shared" si="3"/>
        <v>1</v>
      </c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53"/>
      <c r="AM29" s="48"/>
      <c r="BF29"/>
    </row>
    <row r="30" spans="1:58" ht="13.5" customHeight="1">
      <c r="A30" s="1">
        <v>13</v>
      </c>
      <c r="B30" s="82" t="s">
        <v>85</v>
      </c>
      <c r="C30" s="82"/>
      <c r="D30" s="82">
        <v>8</v>
      </c>
      <c r="E30" s="15"/>
      <c r="F30" s="15">
        <v>8</v>
      </c>
      <c r="G30" s="15"/>
      <c r="H30" s="124">
        <v>8</v>
      </c>
      <c r="I30" s="15">
        <v>7</v>
      </c>
      <c r="J30" s="98">
        <v>9</v>
      </c>
      <c r="K30" s="15"/>
      <c r="L30" s="86" t="s">
        <v>8</v>
      </c>
      <c r="M30" s="15">
        <v>8</v>
      </c>
      <c r="N30" s="15" t="s">
        <v>8</v>
      </c>
      <c r="O30" s="15">
        <v>8</v>
      </c>
      <c r="P30" s="15">
        <v>8</v>
      </c>
      <c r="Q30" s="15" t="s">
        <v>8</v>
      </c>
      <c r="R30" s="15" t="s">
        <v>8</v>
      </c>
      <c r="S30" s="15">
        <v>8</v>
      </c>
      <c r="T30" s="53">
        <f t="shared" si="2"/>
        <v>8</v>
      </c>
      <c r="U30" s="48">
        <f t="shared" si="3"/>
        <v>9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3" t="e">
        <f>AVERAGE(V30:AK30)</f>
        <v>#DIV/0!</v>
      </c>
      <c r="AM30" s="48" t="e">
        <f>RANK(AL30,$AL$5:$AL$30)</f>
        <v>#DIV/0!</v>
      </c>
      <c r="BF30"/>
    </row>
    <row r="31" spans="1:40" ht="13.5" customHeight="1">
      <c r="A31" s="12"/>
      <c r="B31" s="25"/>
      <c r="C31" s="55"/>
      <c r="D31" s="55"/>
      <c r="E31" s="56"/>
      <c r="F31" s="56"/>
      <c r="G31" s="56"/>
      <c r="H31" s="19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5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3.5" customHeight="1">
      <c r="A32" s="12"/>
      <c r="B32" s="25"/>
      <c r="C32" s="55"/>
      <c r="D32" s="55"/>
      <c r="E32" s="56"/>
      <c r="F32" s="56"/>
      <c r="G32" s="56"/>
      <c r="H32" s="19"/>
      <c r="I32" s="57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59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27" ht="15.75">
      <c r="A33" s="245" t="s">
        <v>31</v>
      </c>
      <c r="B33" s="245"/>
      <c r="C33" s="20"/>
      <c r="D33"/>
      <c r="G33" s="52">
        <v>7</v>
      </c>
      <c r="L33" s="89"/>
      <c r="M33" s="235" t="s">
        <v>101</v>
      </c>
      <c r="N33" s="235"/>
      <c r="O33" s="235"/>
      <c r="P33" s="235"/>
      <c r="Q33" s="235"/>
      <c r="R33" s="235"/>
      <c r="S33" s="235"/>
      <c r="T33" s="122"/>
      <c r="U33" s="234" t="s">
        <v>147</v>
      </c>
      <c r="V33" s="235"/>
      <c r="W33" s="235"/>
      <c r="X33" s="235"/>
      <c r="Y33" s="235"/>
      <c r="Z33" s="235"/>
      <c r="AA33" s="235"/>
    </row>
    <row r="34" spans="22:58" ht="12.7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6" s="47" customFormat="1" ht="22.5" customHeight="1">
      <c r="A35" s="40" t="s">
        <v>0</v>
      </c>
      <c r="B35" s="40" t="s">
        <v>9</v>
      </c>
      <c r="C35" s="242" t="s">
        <v>75</v>
      </c>
      <c r="D35" s="243"/>
      <c r="E35" s="243"/>
      <c r="F35" s="243"/>
      <c r="G35" s="244"/>
      <c r="H35" s="241" t="s">
        <v>76</v>
      </c>
      <c r="I35" s="241"/>
      <c r="J35" s="241"/>
      <c r="K35" s="241"/>
      <c r="L35" s="95" t="s">
        <v>89</v>
      </c>
      <c r="M35" s="96"/>
      <c r="N35" s="96"/>
      <c r="O35" s="232" t="s">
        <v>88</v>
      </c>
      <c r="P35" s="233"/>
      <c r="Q35" s="233"/>
      <c r="R35" s="254" t="s">
        <v>86</v>
      </c>
      <c r="S35" s="252" t="s">
        <v>87</v>
      </c>
      <c r="T35" s="262" t="s">
        <v>91</v>
      </c>
      <c r="U35" s="263"/>
      <c r="V35" s="263"/>
      <c r="W35" s="264"/>
      <c r="X35" s="259" t="s">
        <v>92</v>
      </c>
      <c r="Y35" s="260"/>
      <c r="Z35" s="260"/>
      <c r="AA35" s="261"/>
      <c r="AB35" s="257" t="s">
        <v>93</v>
      </c>
      <c r="AC35" s="258"/>
      <c r="AD35" s="250" t="s">
        <v>94</v>
      </c>
      <c r="AE35" s="251"/>
      <c r="AF35" s="251"/>
      <c r="AG35" s="72" t="s">
        <v>95</v>
      </c>
      <c r="AH35" s="72"/>
      <c r="AI35" s="72"/>
      <c r="AJ35" s="254" t="s">
        <v>96</v>
      </c>
      <c r="AK35" s="252" t="s">
        <v>87</v>
      </c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</row>
    <row r="36" spans="1:56" s="11" customFormat="1" ht="21.75" customHeight="1">
      <c r="A36" s="236" t="s">
        <v>53</v>
      </c>
      <c r="B36" s="236"/>
      <c r="C36" s="46">
        <v>2</v>
      </c>
      <c r="D36" s="46">
        <v>7</v>
      </c>
      <c r="E36" s="32">
        <v>14</v>
      </c>
      <c r="F36" s="32">
        <v>21</v>
      </c>
      <c r="G36" s="32">
        <v>28</v>
      </c>
      <c r="H36" s="33">
        <v>5</v>
      </c>
      <c r="I36" s="33">
        <v>16</v>
      </c>
      <c r="J36" s="33">
        <v>23</v>
      </c>
      <c r="K36" s="33">
        <v>30</v>
      </c>
      <c r="L36" s="51">
        <v>13</v>
      </c>
      <c r="M36" s="51">
        <v>20</v>
      </c>
      <c r="N36" s="51">
        <v>27</v>
      </c>
      <c r="O36" s="50">
        <v>11</v>
      </c>
      <c r="P36" s="50">
        <v>18</v>
      </c>
      <c r="Q36" s="50">
        <v>25</v>
      </c>
      <c r="R36" s="255"/>
      <c r="S36" s="253"/>
      <c r="T36" s="70"/>
      <c r="U36" s="70"/>
      <c r="V36" s="70"/>
      <c r="W36" s="70"/>
      <c r="X36" s="34"/>
      <c r="Y36" s="34"/>
      <c r="Z36" s="34"/>
      <c r="AA36" s="34"/>
      <c r="AB36" s="68"/>
      <c r="AC36" s="68"/>
      <c r="AD36" s="27"/>
      <c r="AE36" s="27"/>
      <c r="AF36" s="27"/>
      <c r="AG36" s="29"/>
      <c r="AH36" s="29"/>
      <c r="AI36" s="29"/>
      <c r="AJ36" s="255"/>
      <c r="AK36" s="253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</row>
    <row r="37" spans="1:58" ht="13.5" customHeight="1">
      <c r="A37" s="1">
        <v>1</v>
      </c>
      <c r="B37" s="2" t="s">
        <v>109</v>
      </c>
      <c r="C37" s="24"/>
      <c r="D37" s="24">
        <v>8</v>
      </c>
      <c r="E37" s="15"/>
      <c r="F37" s="15"/>
      <c r="G37" s="15"/>
      <c r="H37" s="78">
        <v>8</v>
      </c>
      <c r="I37" s="15"/>
      <c r="J37" s="15">
        <v>7</v>
      </c>
      <c r="K37" s="166">
        <v>7</v>
      </c>
      <c r="L37" s="15" t="s">
        <v>8</v>
      </c>
      <c r="M37" s="15" t="s">
        <v>8</v>
      </c>
      <c r="N37" s="15" t="s">
        <v>8</v>
      </c>
      <c r="O37" s="15">
        <v>10</v>
      </c>
      <c r="Q37" s="15">
        <v>9</v>
      </c>
      <c r="R37" s="53">
        <f aca="true" t="shared" si="6" ref="R37:R48">AVERAGE(C37:Q37)</f>
        <v>8.166666666666666</v>
      </c>
      <c r="S37" s="48">
        <f>RANK(R37,$R$37:$R$62)</f>
        <v>10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3" t="e">
        <f aca="true" t="shared" si="7" ref="AJ37:AJ46">AVERAGE(T37:AI37)</f>
        <v>#DIV/0!</v>
      </c>
      <c r="AK37" s="48" t="e">
        <f aca="true" t="shared" si="8" ref="AK37:AK48">RANK(AJ37,$AL$5:$AL$30)</f>
        <v>#DIV/0!</v>
      </c>
      <c r="BE37"/>
      <c r="BF37"/>
    </row>
    <row r="38" spans="1:58" ht="13.5" customHeight="1">
      <c r="A38" s="1">
        <v>2</v>
      </c>
      <c r="B38" s="2" t="s">
        <v>110</v>
      </c>
      <c r="C38" s="24"/>
      <c r="D38" s="24"/>
      <c r="E38" s="15">
        <v>8</v>
      </c>
      <c r="F38" s="15"/>
      <c r="G38" s="15">
        <v>3</v>
      </c>
      <c r="H38" s="78">
        <v>8</v>
      </c>
      <c r="I38" s="15">
        <v>9</v>
      </c>
      <c r="J38" s="15">
        <v>7</v>
      </c>
      <c r="K38" s="166">
        <v>8</v>
      </c>
      <c r="L38" s="15">
        <v>8</v>
      </c>
      <c r="M38" s="15">
        <v>9</v>
      </c>
      <c r="N38" s="15">
        <v>9</v>
      </c>
      <c r="O38" s="15"/>
      <c r="P38" s="15">
        <v>10</v>
      </c>
      <c r="Q38" s="15">
        <v>9</v>
      </c>
      <c r="R38" s="53">
        <f t="shared" si="6"/>
        <v>8</v>
      </c>
      <c r="S38" s="48">
        <f aca="true" t="shared" si="9" ref="S38:S62">RANK(R38,$R$37:$R$62)</f>
        <v>12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53" t="e">
        <f t="shared" si="7"/>
        <v>#DIV/0!</v>
      </c>
      <c r="AK38" s="48" t="e">
        <f t="shared" si="8"/>
        <v>#DIV/0!</v>
      </c>
      <c r="BE38"/>
      <c r="BF38"/>
    </row>
    <row r="39" spans="1:58" ht="13.5" customHeight="1">
      <c r="A39" s="1">
        <v>3</v>
      </c>
      <c r="B39" s="2" t="s">
        <v>111</v>
      </c>
      <c r="C39" s="97">
        <v>3</v>
      </c>
      <c r="D39" s="24"/>
      <c r="E39" s="15"/>
      <c r="F39" s="15">
        <v>3</v>
      </c>
      <c r="G39" s="15"/>
      <c r="H39" s="78"/>
      <c r="I39" s="15">
        <v>7</v>
      </c>
      <c r="J39" s="15">
        <v>8</v>
      </c>
      <c r="K39" s="166">
        <v>5</v>
      </c>
      <c r="L39" s="15">
        <v>7</v>
      </c>
      <c r="M39" s="15"/>
      <c r="N39" s="15">
        <v>7</v>
      </c>
      <c r="O39" s="15">
        <v>7</v>
      </c>
      <c r="P39" s="15"/>
      <c r="Q39" s="15">
        <v>7</v>
      </c>
      <c r="R39" s="53">
        <f t="shared" si="6"/>
        <v>6</v>
      </c>
      <c r="S39" s="48">
        <f t="shared" si="9"/>
        <v>23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53" t="e">
        <f t="shared" si="7"/>
        <v>#DIV/0!</v>
      </c>
      <c r="AK39" s="48" t="e">
        <f t="shared" si="8"/>
        <v>#DIV/0!</v>
      </c>
      <c r="BE39"/>
      <c r="BF39"/>
    </row>
    <row r="40" spans="1:58" ht="13.5" customHeight="1">
      <c r="A40" s="1">
        <v>4</v>
      </c>
      <c r="B40" s="2" t="s">
        <v>83</v>
      </c>
      <c r="C40" s="24"/>
      <c r="D40" s="24"/>
      <c r="E40" s="15">
        <v>5</v>
      </c>
      <c r="F40" s="15"/>
      <c r="G40" s="15">
        <v>8</v>
      </c>
      <c r="H40" s="78"/>
      <c r="I40" s="15">
        <v>8</v>
      </c>
      <c r="J40" s="15"/>
      <c r="K40" s="166">
        <v>7</v>
      </c>
      <c r="L40" s="79">
        <v>7</v>
      </c>
      <c r="M40" s="15"/>
      <c r="N40" s="15">
        <v>10</v>
      </c>
      <c r="O40" s="15"/>
      <c r="P40" s="15">
        <v>7</v>
      </c>
      <c r="Q40" s="15">
        <v>5</v>
      </c>
      <c r="R40" s="53">
        <f t="shared" si="6"/>
        <v>7.125</v>
      </c>
      <c r="S40" s="48">
        <f t="shared" si="9"/>
        <v>21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53" t="e">
        <f t="shared" si="7"/>
        <v>#DIV/0!</v>
      </c>
      <c r="AK40" s="48" t="e">
        <f t="shared" si="8"/>
        <v>#DIV/0!</v>
      </c>
      <c r="BE40"/>
      <c r="BF40"/>
    </row>
    <row r="41" spans="1:58" ht="13.5" customHeight="1">
      <c r="A41" s="1">
        <v>5</v>
      </c>
      <c r="B41" s="2" t="s">
        <v>112</v>
      </c>
      <c r="C41" s="24">
        <v>9</v>
      </c>
      <c r="D41" s="24"/>
      <c r="E41" s="15"/>
      <c r="F41" s="15">
        <v>10</v>
      </c>
      <c r="G41" s="15"/>
      <c r="H41" s="78">
        <v>10</v>
      </c>
      <c r="I41" s="15"/>
      <c r="J41" s="15">
        <v>9</v>
      </c>
      <c r="K41" s="166">
        <v>7</v>
      </c>
      <c r="L41" s="15">
        <v>9</v>
      </c>
      <c r="M41" s="15">
        <v>9</v>
      </c>
      <c r="N41" s="15">
        <v>8</v>
      </c>
      <c r="O41" s="15">
        <v>7</v>
      </c>
      <c r="Q41" s="15">
        <v>9</v>
      </c>
      <c r="R41" s="53">
        <f t="shared" si="6"/>
        <v>8.7</v>
      </c>
      <c r="S41" s="48">
        <f t="shared" si="9"/>
        <v>5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3" t="e">
        <f t="shared" si="7"/>
        <v>#DIV/0!</v>
      </c>
      <c r="AK41" s="48" t="e">
        <f t="shared" si="8"/>
        <v>#DIV/0!</v>
      </c>
      <c r="BE41"/>
      <c r="BF41"/>
    </row>
    <row r="42" spans="1:58" ht="13.5" customHeight="1">
      <c r="A42" s="1">
        <v>6</v>
      </c>
      <c r="B42" s="2" t="s">
        <v>113</v>
      </c>
      <c r="C42" s="24"/>
      <c r="D42" s="24">
        <v>3</v>
      </c>
      <c r="E42" s="15"/>
      <c r="F42" s="15"/>
      <c r="G42" s="15">
        <v>5</v>
      </c>
      <c r="H42" s="78"/>
      <c r="I42" s="15">
        <v>8</v>
      </c>
      <c r="J42" s="15"/>
      <c r="K42" s="166" t="s">
        <v>8</v>
      </c>
      <c r="L42" s="15">
        <v>7</v>
      </c>
      <c r="M42" s="15"/>
      <c r="N42" s="15">
        <v>6</v>
      </c>
      <c r="O42" s="15"/>
      <c r="P42" s="15">
        <v>7</v>
      </c>
      <c r="Q42" s="15">
        <v>5</v>
      </c>
      <c r="R42" s="53">
        <f t="shared" si="6"/>
        <v>5.857142857142857</v>
      </c>
      <c r="S42" s="48">
        <f t="shared" si="9"/>
        <v>25</v>
      </c>
      <c r="T42" s="17"/>
      <c r="U42" s="6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53" t="e">
        <f t="shared" si="7"/>
        <v>#DIV/0!</v>
      </c>
      <c r="AK42" s="48" t="e">
        <f t="shared" si="8"/>
        <v>#DIV/0!</v>
      </c>
      <c r="BE42"/>
      <c r="BF42"/>
    </row>
    <row r="43" spans="1:58" ht="13.5" customHeight="1">
      <c r="A43" s="1">
        <v>7</v>
      </c>
      <c r="B43" s="2" t="s">
        <v>1</v>
      </c>
      <c r="C43" s="24"/>
      <c r="D43" s="24"/>
      <c r="E43" s="15">
        <v>9</v>
      </c>
      <c r="F43" s="15"/>
      <c r="G43" s="15"/>
      <c r="H43" s="78">
        <v>8</v>
      </c>
      <c r="I43" s="15">
        <v>9</v>
      </c>
      <c r="J43" s="15">
        <v>8</v>
      </c>
      <c r="K43" s="166">
        <v>9</v>
      </c>
      <c r="L43" s="15">
        <v>9</v>
      </c>
      <c r="M43" s="15">
        <v>8</v>
      </c>
      <c r="N43" s="15">
        <v>10</v>
      </c>
      <c r="O43" s="15">
        <v>7</v>
      </c>
      <c r="Q43" s="15">
        <v>10</v>
      </c>
      <c r="R43" s="53">
        <f t="shared" si="6"/>
        <v>8.7</v>
      </c>
      <c r="S43" s="48">
        <f t="shared" si="9"/>
        <v>5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53" t="e">
        <f t="shared" si="7"/>
        <v>#DIV/0!</v>
      </c>
      <c r="AK43" s="48" t="e">
        <f t="shared" si="8"/>
        <v>#DIV/0!</v>
      </c>
      <c r="BE43"/>
      <c r="BF43"/>
    </row>
    <row r="44" spans="1:58" ht="13.5" customHeight="1">
      <c r="A44" s="1">
        <v>8</v>
      </c>
      <c r="B44" s="2" t="s">
        <v>114</v>
      </c>
      <c r="C44" s="24">
        <v>7</v>
      </c>
      <c r="D44" s="24"/>
      <c r="E44" s="15"/>
      <c r="F44" s="15">
        <v>5</v>
      </c>
      <c r="G44" s="15"/>
      <c r="H44" s="78"/>
      <c r="I44" s="15">
        <v>9</v>
      </c>
      <c r="J44" s="15">
        <v>8</v>
      </c>
      <c r="K44" s="166">
        <v>7</v>
      </c>
      <c r="L44" s="15">
        <v>8</v>
      </c>
      <c r="M44" s="15">
        <v>9</v>
      </c>
      <c r="N44" s="15">
        <v>7</v>
      </c>
      <c r="O44" s="15">
        <v>8</v>
      </c>
      <c r="P44" s="15">
        <v>9</v>
      </c>
      <c r="Q44" s="15">
        <v>9</v>
      </c>
      <c r="R44" s="53">
        <f t="shared" si="6"/>
        <v>7.818181818181818</v>
      </c>
      <c r="S44" s="48">
        <f t="shared" si="9"/>
        <v>16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53" t="e">
        <f t="shared" si="7"/>
        <v>#DIV/0!</v>
      </c>
      <c r="AK44" s="48" t="e">
        <f t="shared" si="8"/>
        <v>#DIV/0!</v>
      </c>
      <c r="BE44"/>
      <c r="BF44"/>
    </row>
    <row r="45" spans="1:58" ht="13.5" customHeight="1">
      <c r="A45" s="1">
        <v>9</v>
      </c>
      <c r="B45" s="2" t="s">
        <v>2</v>
      </c>
      <c r="C45" s="24"/>
      <c r="D45" s="24">
        <v>7</v>
      </c>
      <c r="E45" s="15"/>
      <c r="F45" s="15"/>
      <c r="G45" s="15">
        <v>9</v>
      </c>
      <c r="H45" s="78"/>
      <c r="I45" s="15">
        <v>9</v>
      </c>
      <c r="J45" s="15">
        <v>9</v>
      </c>
      <c r="K45" s="166">
        <v>9</v>
      </c>
      <c r="L45" s="15">
        <v>10</v>
      </c>
      <c r="M45" s="15"/>
      <c r="N45" s="15" t="s">
        <v>8</v>
      </c>
      <c r="O45" s="15">
        <v>7</v>
      </c>
      <c r="Q45" s="15">
        <v>9</v>
      </c>
      <c r="R45" s="53">
        <f t="shared" si="6"/>
        <v>8.625</v>
      </c>
      <c r="S45" s="48">
        <f t="shared" si="9"/>
        <v>7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53" t="e">
        <f t="shared" si="7"/>
        <v>#DIV/0!</v>
      </c>
      <c r="AK45" s="48" t="e">
        <f t="shared" si="8"/>
        <v>#DIV/0!</v>
      </c>
      <c r="BE45"/>
      <c r="BF45"/>
    </row>
    <row r="46" spans="1:58" ht="13.5" customHeight="1">
      <c r="A46" s="1">
        <v>10</v>
      </c>
      <c r="B46" s="2" t="s">
        <v>115</v>
      </c>
      <c r="C46" s="24">
        <v>3</v>
      </c>
      <c r="D46" s="24"/>
      <c r="E46" s="15">
        <v>5</v>
      </c>
      <c r="F46" s="15"/>
      <c r="G46" s="15"/>
      <c r="H46" s="78"/>
      <c r="I46" s="15">
        <v>9</v>
      </c>
      <c r="J46" s="15">
        <v>9</v>
      </c>
      <c r="K46" s="166">
        <v>7</v>
      </c>
      <c r="L46" s="15" t="s">
        <v>8</v>
      </c>
      <c r="M46" s="15">
        <v>8</v>
      </c>
      <c r="N46" s="15" t="s">
        <v>8</v>
      </c>
      <c r="P46" s="15">
        <v>8</v>
      </c>
      <c r="Q46" s="15">
        <v>4</v>
      </c>
      <c r="R46" s="53">
        <f t="shared" si="6"/>
        <v>6.625</v>
      </c>
      <c r="S46" s="48">
        <f t="shared" si="9"/>
        <v>22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53" t="e">
        <f t="shared" si="7"/>
        <v>#DIV/0!</v>
      </c>
      <c r="AK46" s="48" t="e">
        <f t="shared" si="8"/>
        <v>#DIV/0!</v>
      </c>
      <c r="BE46"/>
      <c r="BF46"/>
    </row>
    <row r="47" spans="1:58" ht="13.5" customHeight="1">
      <c r="A47" s="1">
        <v>11</v>
      </c>
      <c r="B47" s="2" t="s">
        <v>5</v>
      </c>
      <c r="C47" s="24"/>
      <c r="D47" s="24">
        <v>10</v>
      </c>
      <c r="E47" s="15"/>
      <c r="F47" s="15"/>
      <c r="G47" s="15">
        <v>9</v>
      </c>
      <c r="H47" s="78"/>
      <c r="I47" s="15">
        <v>9</v>
      </c>
      <c r="J47" s="15">
        <v>9</v>
      </c>
      <c r="K47" s="166">
        <v>7</v>
      </c>
      <c r="L47" s="15">
        <v>5</v>
      </c>
      <c r="M47" s="15" t="s">
        <v>8</v>
      </c>
      <c r="N47" s="15">
        <v>8</v>
      </c>
      <c r="O47" s="15"/>
      <c r="P47" s="15">
        <v>8</v>
      </c>
      <c r="Q47" s="15">
        <v>10</v>
      </c>
      <c r="R47" s="53">
        <f t="shared" si="6"/>
        <v>8.333333333333334</v>
      </c>
      <c r="S47" s="48">
        <f t="shared" si="9"/>
        <v>9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53"/>
      <c r="AK47" s="48"/>
      <c r="BE47"/>
      <c r="BF47"/>
    </row>
    <row r="48" spans="1:58" ht="13.5" customHeight="1">
      <c r="A48" s="1">
        <v>12</v>
      </c>
      <c r="B48" s="35" t="s">
        <v>7</v>
      </c>
      <c r="C48" s="24">
        <v>10</v>
      </c>
      <c r="D48" s="24"/>
      <c r="E48" s="15"/>
      <c r="F48" s="15">
        <v>10</v>
      </c>
      <c r="G48" s="15"/>
      <c r="H48" s="78">
        <v>10</v>
      </c>
      <c r="I48" s="15"/>
      <c r="J48" s="15">
        <v>9</v>
      </c>
      <c r="K48" s="166">
        <v>7</v>
      </c>
      <c r="L48" s="79">
        <v>8</v>
      </c>
      <c r="M48" s="15">
        <v>9</v>
      </c>
      <c r="N48" s="15">
        <v>7</v>
      </c>
      <c r="O48" s="15">
        <v>10</v>
      </c>
      <c r="P48" s="15"/>
      <c r="Q48" s="15">
        <v>10</v>
      </c>
      <c r="R48" s="53">
        <f t="shared" si="6"/>
        <v>9</v>
      </c>
      <c r="S48" s="48">
        <f t="shared" si="9"/>
        <v>2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53" t="e">
        <f>AVERAGE(T48:AI48)</f>
        <v>#DIV/0!</v>
      </c>
      <c r="AK48" s="48" t="e">
        <f t="shared" si="8"/>
        <v>#DIV/0!</v>
      </c>
      <c r="BE48"/>
      <c r="BF48"/>
    </row>
    <row r="49" spans="1:56" s="42" customFormat="1" ht="13.5" customHeight="1">
      <c r="A49" s="237" t="s">
        <v>54</v>
      </c>
      <c r="B49" s="237"/>
      <c r="C49" s="46">
        <v>2</v>
      </c>
      <c r="D49" s="46">
        <v>7</v>
      </c>
      <c r="E49" s="32">
        <v>14</v>
      </c>
      <c r="F49" s="32">
        <v>21</v>
      </c>
      <c r="G49" s="32">
        <v>28</v>
      </c>
      <c r="H49" s="33">
        <v>5</v>
      </c>
      <c r="I49" s="33">
        <v>16</v>
      </c>
      <c r="J49" s="33">
        <v>23</v>
      </c>
      <c r="K49" s="33">
        <v>30</v>
      </c>
      <c r="L49" s="51" t="s">
        <v>158</v>
      </c>
      <c r="M49" s="51">
        <v>20</v>
      </c>
      <c r="N49" s="51">
        <v>27</v>
      </c>
      <c r="O49" s="50">
        <v>11</v>
      </c>
      <c r="P49" s="50">
        <v>18</v>
      </c>
      <c r="Q49" s="50">
        <v>25</v>
      </c>
      <c r="R49" s="53"/>
      <c r="S49" s="48"/>
      <c r="T49" s="70"/>
      <c r="U49" s="70"/>
      <c r="V49" s="70"/>
      <c r="W49" s="70"/>
      <c r="X49" s="50"/>
      <c r="Y49" s="34"/>
      <c r="Z49" s="34"/>
      <c r="AA49" s="34"/>
      <c r="AB49" s="69"/>
      <c r="AC49" s="69"/>
      <c r="AD49" s="33"/>
      <c r="AE49" s="33"/>
      <c r="AF49" s="33"/>
      <c r="AG49" s="29"/>
      <c r="AH49" s="29"/>
      <c r="AI49" s="29"/>
      <c r="AJ49" s="53"/>
      <c r="AK49" s="48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</row>
    <row r="50" spans="1:58" ht="13.5" customHeight="1">
      <c r="A50" s="1">
        <v>1</v>
      </c>
      <c r="B50" s="2" t="s">
        <v>84</v>
      </c>
      <c r="C50" s="65"/>
      <c r="D50" s="65">
        <v>8</v>
      </c>
      <c r="E50" s="15"/>
      <c r="F50" s="15"/>
      <c r="G50" s="15">
        <v>8</v>
      </c>
      <c r="H50" s="15"/>
      <c r="I50" s="15">
        <v>9</v>
      </c>
      <c r="J50" s="15">
        <v>7</v>
      </c>
      <c r="K50" s="121">
        <v>9</v>
      </c>
      <c r="L50" s="15">
        <v>9</v>
      </c>
      <c r="M50" s="15">
        <v>10</v>
      </c>
      <c r="N50" s="15" t="s">
        <v>8</v>
      </c>
      <c r="O50" s="15"/>
      <c r="P50" s="15" t="s">
        <v>8</v>
      </c>
      <c r="Q50" s="15">
        <v>10</v>
      </c>
      <c r="R50" s="53">
        <f aca="true" t="shared" si="10" ref="R50:R62">AVERAGE(C50:Q50)</f>
        <v>8.75</v>
      </c>
      <c r="S50" s="48">
        <f t="shared" si="9"/>
        <v>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53" t="e">
        <f aca="true" t="shared" si="11" ref="AJ50:AJ56">AVERAGE(T50:AI50)</f>
        <v>#DIV/0!</v>
      </c>
      <c r="AK50" s="48" t="e">
        <f aca="true" t="shared" si="12" ref="AK50:AK56">RANK(AJ50,$AL$5:$AL$30)</f>
        <v>#DIV/0!</v>
      </c>
      <c r="BE50"/>
      <c r="BF50"/>
    </row>
    <row r="51" spans="1:58" ht="13.5" customHeight="1">
      <c r="A51" s="1">
        <v>2</v>
      </c>
      <c r="B51" s="2" t="s">
        <v>116</v>
      </c>
      <c r="C51" s="65"/>
      <c r="D51" s="65"/>
      <c r="E51" s="15">
        <v>8</v>
      </c>
      <c r="F51" s="15"/>
      <c r="G51" s="15"/>
      <c r="H51" s="15">
        <v>5</v>
      </c>
      <c r="I51" s="15">
        <v>3</v>
      </c>
      <c r="J51" s="15">
        <v>7</v>
      </c>
      <c r="K51" s="121">
        <v>7</v>
      </c>
      <c r="L51" s="15">
        <v>7</v>
      </c>
      <c r="M51" s="15">
        <v>4</v>
      </c>
      <c r="N51" s="15">
        <v>5</v>
      </c>
      <c r="O51" s="15">
        <v>9</v>
      </c>
      <c r="Q51" s="15">
        <v>5</v>
      </c>
      <c r="R51" s="53">
        <f t="shared" si="10"/>
        <v>6</v>
      </c>
      <c r="S51" s="48">
        <f t="shared" si="9"/>
        <v>23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3" t="e">
        <f t="shared" si="11"/>
        <v>#DIV/0!</v>
      </c>
      <c r="AK51" s="48" t="e">
        <f t="shared" si="12"/>
        <v>#DIV/0!</v>
      </c>
      <c r="BE51"/>
      <c r="BF51"/>
    </row>
    <row r="52" spans="1:58" ht="13.5" customHeight="1">
      <c r="A52" s="1">
        <v>3</v>
      </c>
      <c r="B52" s="2" t="s">
        <v>117</v>
      </c>
      <c r="C52" s="65">
        <v>4</v>
      </c>
      <c r="D52" s="65"/>
      <c r="E52" s="15"/>
      <c r="F52" s="15" t="s">
        <v>8</v>
      </c>
      <c r="G52" s="15"/>
      <c r="H52" s="15">
        <v>5</v>
      </c>
      <c r="I52" s="15"/>
      <c r="J52" s="15">
        <v>7</v>
      </c>
      <c r="K52" s="167">
        <v>8</v>
      </c>
      <c r="L52" s="15">
        <v>9</v>
      </c>
      <c r="M52" s="15">
        <v>9</v>
      </c>
      <c r="N52" s="15">
        <v>10</v>
      </c>
      <c r="O52" s="15"/>
      <c r="P52" s="15">
        <v>5</v>
      </c>
      <c r="Q52" s="15">
        <v>10</v>
      </c>
      <c r="R52" s="53">
        <f t="shared" si="10"/>
        <v>7.444444444444445</v>
      </c>
      <c r="S52" s="48">
        <f t="shared" si="9"/>
        <v>20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53" t="e">
        <f t="shared" si="11"/>
        <v>#DIV/0!</v>
      </c>
      <c r="AK52" s="48" t="e">
        <f t="shared" si="12"/>
        <v>#DIV/0!</v>
      </c>
      <c r="BE52"/>
      <c r="BF52"/>
    </row>
    <row r="53" spans="1:58" ht="13.5" customHeight="1">
      <c r="A53" s="1">
        <v>4</v>
      </c>
      <c r="B53" s="2" t="s">
        <v>118</v>
      </c>
      <c r="C53" s="97"/>
      <c r="D53" s="65">
        <v>8</v>
      </c>
      <c r="E53" s="15"/>
      <c r="F53" s="15">
        <v>8</v>
      </c>
      <c r="G53" s="15"/>
      <c r="H53" s="15">
        <v>8</v>
      </c>
      <c r="I53" s="15"/>
      <c r="J53" s="15">
        <v>8</v>
      </c>
      <c r="K53" s="121">
        <v>7</v>
      </c>
      <c r="L53" s="15">
        <v>7</v>
      </c>
      <c r="M53" s="15"/>
      <c r="N53" s="15">
        <v>8</v>
      </c>
      <c r="O53" s="15">
        <v>9</v>
      </c>
      <c r="P53" s="15"/>
      <c r="Q53" s="15">
        <v>8</v>
      </c>
      <c r="R53" s="53">
        <f t="shared" si="10"/>
        <v>7.888888888888889</v>
      </c>
      <c r="S53" s="48">
        <f t="shared" si="9"/>
        <v>14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53" t="e">
        <f t="shared" si="11"/>
        <v>#DIV/0!</v>
      </c>
      <c r="AK53" s="48" t="e">
        <f t="shared" si="12"/>
        <v>#DIV/0!</v>
      </c>
      <c r="BE53"/>
      <c r="BF53"/>
    </row>
    <row r="54" spans="1:58" ht="13.5" customHeight="1">
      <c r="A54" s="1">
        <v>5</v>
      </c>
      <c r="B54" s="4" t="s">
        <v>119</v>
      </c>
      <c r="C54" s="65">
        <v>8</v>
      </c>
      <c r="D54" s="65"/>
      <c r="E54" s="15">
        <v>7</v>
      </c>
      <c r="F54" s="15"/>
      <c r="G54" s="15"/>
      <c r="H54" s="15">
        <v>9</v>
      </c>
      <c r="I54" s="15">
        <v>8</v>
      </c>
      <c r="J54" s="15">
        <v>7</v>
      </c>
      <c r="K54" s="121">
        <v>9</v>
      </c>
      <c r="L54" s="15">
        <v>7</v>
      </c>
      <c r="M54" s="15"/>
      <c r="N54" s="15">
        <v>9</v>
      </c>
      <c r="O54" s="15">
        <v>8</v>
      </c>
      <c r="P54" s="15"/>
      <c r="Q54" s="15">
        <v>9</v>
      </c>
      <c r="R54" s="53">
        <f t="shared" si="10"/>
        <v>8.1</v>
      </c>
      <c r="S54" s="48">
        <f t="shared" si="9"/>
        <v>11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3" t="e">
        <f t="shared" si="11"/>
        <v>#DIV/0!</v>
      </c>
      <c r="AK54" s="48" t="e">
        <f t="shared" si="12"/>
        <v>#DIV/0!</v>
      </c>
      <c r="BE54"/>
      <c r="BF54"/>
    </row>
    <row r="55" spans="1:58" ht="13.5" customHeight="1">
      <c r="A55" s="1">
        <v>6</v>
      </c>
      <c r="B55" s="2" t="s">
        <v>120</v>
      </c>
      <c r="C55" s="65"/>
      <c r="D55" s="65">
        <v>5</v>
      </c>
      <c r="E55" s="15"/>
      <c r="F55" s="15"/>
      <c r="G55" s="15">
        <v>8</v>
      </c>
      <c r="H55" s="15"/>
      <c r="I55" s="15"/>
      <c r="J55" s="15">
        <v>9</v>
      </c>
      <c r="K55" s="121">
        <v>9</v>
      </c>
      <c r="L55" s="15">
        <v>7</v>
      </c>
      <c r="M55" s="15"/>
      <c r="N55" s="15">
        <v>7</v>
      </c>
      <c r="O55" s="15"/>
      <c r="P55" s="15">
        <v>5</v>
      </c>
      <c r="Q55" s="15">
        <v>10</v>
      </c>
      <c r="R55" s="53">
        <f t="shared" si="10"/>
        <v>7.5</v>
      </c>
      <c r="S55" s="48">
        <f t="shared" si="9"/>
        <v>19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53" t="e">
        <f t="shared" si="11"/>
        <v>#DIV/0!</v>
      </c>
      <c r="AK55" s="48" t="e">
        <f t="shared" si="12"/>
        <v>#DIV/0!</v>
      </c>
      <c r="BE55"/>
      <c r="BF55"/>
    </row>
    <row r="56" spans="1:58" ht="13.5" customHeight="1">
      <c r="A56" s="1">
        <v>7</v>
      </c>
      <c r="B56" s="4" t="s">
        <v>121</v>
      </c>
      <c r="C56" s="97"/>
      <c r="D56" s="65"/>
      <c r="E56" s="15">
        <v>9</v>
      </c>
      <c r="F56" s="15"/>
      <c r="G56" s="15">
        <v>8</v>
      </c>
      <c r="H56" s="15">
        <v>8</v>
      </c>
      <c r="I56" s="15"/>
      <c r="J56" s="15">
        <v>9</v>
      </c>
      <c r="K56" s="121">
        <v>9</v>
      </c>
      <c r="L56" s="15">
        <v>8</v>
      </c>
      <c r="M56" s="15">
        <v>9</v>
      </c>
      <c r="N56" s="15">
        <v>9</v>
      </c>
      <c r="O56" s="15">
        <v>9</v>
      </c>
      <c r="P56" s="15">
        <v>9</v>
      </c>
      <c r="Q56" s="15">
        <v>9</v>
      </c>
      <c r="R56" s="53">
        <f t="shared" si="10"/>
        <v>8.727272727272727</v>
      </c>
      <c r="S56" s="48">
        <f t="shared" si="9"/>
        <v>4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53" t="e">
        <f t="shared" si="11"/>
        <v>#DIV/0!</v>
      </c>
      <c r="AK56" s="48" t="e">
        <f t="shared" si="12"/>
        <v>#DIV/0!</v>
      </c>
      <c r="BE56"/>
      <c r="BF56"/>
    </row>
    <row r="57" spans="1:58" ht="13.5" customHeight="1">
      <c r="A57" s="1">
        <v>8</v>
      </c>
      <c r="B57" s="4" t="s">
        <v>122</v>
      </c>
      <c r="C57" s="65">
        <v>7</v>
      </c>
      <c r="D57" s="65"/>
      <c r="E57" s="15"/>
      <c r="F57" s="15">
        <v>8</v>
      </c>
      <c r="G57" s="15">
        <v>9</v>
      </c>
      <c r="H57" s="15">
        <v>9</v>
      </c>
      <c r="I57" s="15"/>
      <c r="J57" s="15">
        <v>7</v>
      </c>
      <c r="K57" s="121">
        <v>9</v>
      </c>
      <c r="L57" s="15">
        <v>10</v>
      </c>
      <c r="M57" s="15">
        <v>9</v>
      </c>
      <c r="N57" s="15">
        <v>9</v>
      </c>
      <c r="O57" s="15"/>
      <c r="P57" s="15">
        <v>5</v>
      </c>
      <c r="Q57" s="15">
        <v>10</v>
      </c>
      <c r="R57" s="53">
        <f t="shared" si="10"/>
        <v>8.363636363636363</v>
      </c>
      <c r="S57" s="48">
        <f t="shared" si="9"/>
        <v>8</v>
      </c>
      <c r="T57" s="17"/>
      <c r="U57" s="17"/>
      <c r="V57" s="66"/>
      <c r="W57" s="66"/>
      <c r="X57" s="66"/>
      <c r="Y57" s="66"/>
      <c r="Z57" s="66"/>
      <c r="AA57" s="17"/>
      <c r="AB57" s="17"/>
      <c r="AC57" s="17"/>
      <c r="AD57" s="17"/>
      <c r="AE57" s="17"/>
      <c r="AF57" s="17"/>
      <c r="AG57" s="17"/>
      <c r="AH57" s="17"/>
      <c r="AI57" s="17"/>
      <c r="AJ57" s="53"/>
      <c r="AK57" s="48"/>
      <c r="BE57"/>
      <c r="BF57"/>
    </row>
    <row r="58" spans="1:58" ht="13.5" customHeight="1">
      <c r="A58" s="1">
        <v>9</v>
      </c>
      <c r="B58" s="2" t="s">
        <v>123</v>
      </c>
      <c r="C58" s="65"/>
      <c r="D58" s="65">
        <v>8</v>
      </c>
      <c r="E58" s="15"/>
      <c r="F58" s="15"/>
      <c r="G58" s="15">
        <v>7</v>
      </c>
      <c r="H58" s="15"/>
      <c r="I58" s="15">
        <v>7</v>
      </c>
      <c r="J58" s="15">
        <v>8</v>
      </c>
      <c r="K58" s="121">
        <v>7</v>
      </c>
      <c r="L58" s="15">
        <v>8</v>
      </c>
      <c r="M58" s="15"/>
      <c r="N58" s="15">
        <v>7</v>
      </c>
      <c r="O58" s="15"/>
      <c r="P58" s="15" t="s">
        <v>8</v>
      </c>
      <c r="Q58" s="15">
        <v>10</v>
      </c>
      <c r="R58" s="53">
        <f t="shared" si="10"/>
        <v>7.75</v>
      </c>
      <c r="S58" s="48">
        <f t="shared" si="9"/>
        <v>17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53" t="e">
        <f>AVERAGE(T58:AI58)</f>
        <v>#DIV/0!</v>
      </c>
      <c r="AK58" s="48" t="e">
        <f>RANK(AJ58,$AL$5:$AL$30)</f>
        <v>#DIV/0!</v>
      </c>
      <c r="BE58"/>
      <c r="BF58"/>
    </row>
    <row r="59" spans="1:58" ht="13.5" customHeight="1">
      <c r="A59" s="1">
        <v>10</v>
      </c>
      <c r="B59" s="2" t="s">
        <v>3</v>
      </c>
      <c r="C59" s="65">
        <v>5</v>
      </c>
      <c r="D59" s="65"/>
      <c r="E59" s="15"/>
      <c r="F59" s="15">
        <v>7</v>
      </c>
      <c r="G59" s="15"/>
      <c r="H59" s="15">
        <v>8</v>
      </c>
      <c r="I59" s="15"/>
      <c r="J59" s="15">
        <v>9</v>
      </c>
      <c r="K59" s="121">
        <v>7</v>
      </c>
      <c r="L59" s="15">
        <v>7</v>
      </c>
      <c r="M59" s="15"/>
      <c r="N59" s="15">
        <v>10</v>
      </c>
      <c r="O59" s="15">
        <v>8</v>
      </c>
      <c r="P59" s="15"/>
      <c r="Q59" s="15">
        <v>10</v>
      </c>
      <c r="R59" s="53">
        <f t="shared" si="10"/>
        <v>7.888888888888889</v>
      </c>
      <c r="S59" s="48">
        <f t="shared" si="9"/>
        <v>14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53" t="e">
        <f>AVERAGE(T59:AI59)</f>
        <v>#DIV/0!</v>
      </c>
      <c r="AK59" s="48" t="e">
        <f>RANK(AJ59,$AL$5:$AL$30)</f>
        <v>#DIV/0!</v>
      </c>
      <c r="BE59"/>
      <c r="BF59"/>
    </row>
    <row r="60" spans="1:58" ht="13.5" customHeight="1">
      <c r="A60" s="36">
        <v>11</v>
      </c>
      <c r="B60" s="2" t="s">
        <v>4</v>
      </c>
      <c r="C60" s="80"/>
      <c r="D60" s="80">
        <v>3</v>
      </c>
      <c r="E60" s="81"/>
      <c r="F60" s="81"/>
      <c r="G60" s="81">
        <v>8</v>
      </c>
      <c r="H60" s="81"/>
      <c r="I60" s="81"/>
      <c r="J60" s="81">
        <v>9</v>
      </c>
      <c r="K60" s="123">
        <v>9</v>
      </c>
      <c r="L60" s="81">
        <v>7</v>
      </c>
      <c r="M60" s="81"/>
      <c r="N60" s="81">
        <v>7</v>
      </c>
      <c r="O60" s="81"/>
      <c r="P60" s="81">
        <v>8</v>
      </c>
      <c r="Q60" s="81">
        <v>10</v>
      </c>
      <c r="R60" s="53">
        <f t="shared" si="10"/>
        <v>7.625</v>
      </c>
      <c r="S60" s="48">
        <f t="shared" si="9"/>
        <v>18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53" t="e">
        <f>AVERAGE(T60:AI60)</f>
        <v>#DIV/0!</v>
      </c>
      <c r="AK60" s="48" t="e">
        <f>RANK(AJ60,$AL$5:$AL$30)</f>
        <v>#DIV/0!</v>
      </c>
      <c r="BE60"/>
      <c r="BF60"/>
    </row>
    <row r="61" spans="1:58" ht="13.5" customHeight="1">
      <c r="A61" s="1">
        <v>12</v>
      </c>
      <c r="B61" s="2" t="s">
        <v>6</v>
      </c>
      <c r="C61" s="80">
        <v>10</v>
      </c>
      <c r="D61" s="80"/>
      <c r="E61" s="81">
        <v>10</v>
      </c>
      <c r="F61" s="81"/>
      <c r="G61" s="81">
        <v>10</v>
      </c>
      <c r="H61" s="81">
        <v>10</v>
      </c>
      <c r="I61" s="81"/>
      <c r="J61" s="81">
        <v>8</v>
      </c>
      <c r="K61" s="123">
        <v>10</v>
      </c>
      <c r="L61" s="81">
        <v>10</v>
      </c>
      <c r="M61" s="81">
        <v>9</v>
      </c>
      <c r="N61" s="81">
        <v>10</v>
      </c>
      <c r="O61" s="81"/>
      <c r="P61" s="81">
        <v>9</v>
      </c>
      <c r="Q61" s="81">
        <v>10</v>
      </c>
      <c r="R61" s="53">
        <f t="shared" si="10"/>
        <v>9.636363636363637</v>
      </c>
      <c r="S61" s="48">
        <f t="shared" si="9"/>
        <v>1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53"/>
      <c r="AK61" s="48"/>
      <c r="BE61"/>
      <c r="BF61"/>
    </row>
    <row r="62" spans="1:58" ht="13.5" customHeight="1">
      <c r="A62" s="1">
        <v>13</v>
      </c>
      <c r="B62" s="82" t="s">
        <v>85</v>
      </c>
      <c r="C62" s="24"/>
      <c r="D62" s="24">
        <v>10</v>
      </c>
      <c r="E62" s="15"/>
      <c r="F62" s="15">
        <v>8</v>
      </c>
      <c r="G62" s="15"/>
      <c r="H62" s="83">
        <v>7</v>
      </c>
      <c r="I62" s="15">
        <v>7</v>
      </c>
      <c r="J62" s="15"/>
      <c r="K62" s="166" t="s">
        <v>8</v>
      </c>
      <c r="L62" s="15" t="s">
        <v>8</v>
      </c>
      <c r="M62" s="15"/>
      <c r="N62" s="15">
        <v>8</v>
      </c>
      <c r="O62" s="15">
        <v>8</v>
      </c>
      <c r="P62" s="15" t="s">
        <v>8</v>
      </c>
      <c r="Q62" s="15" t="s">
        <v>8</v>
      </c>
      <c r="R62" s="53">
        <f t="shared" si="10"/>
        <v>8</v>
      </c>
      <c r="S62" s="48">
        <f t="shared" si="9"/>
        <v>12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53" t="e">
        <f>AVERAGE(T62:AI62)</f>
        <v>#DIV/0!</v>
      </c>
      <c r="AK62" s="48" t="e">
        <f>RANK(AJ62,$AL$5:$AL$30)</f>
        <v>#DIV/0!</v>
      </c>
      <c r="BE62"/>
      <c r="BF62"/>
    </row>
  </sheetData>
  <sheetProtection/>
  <mergeCells count="31">
    <mergeCell ref="AJ35:AJ36"/>
    <mergeCell ref="AK35:AK36"/>
    <mergeCell ref="S35:S36"/>
    <mergeCell ref="R35:R36"/>
    <mergeCell ref="AB35:AC35"/>
    <mergeCell ref="AD35:AF35"/>
    <mergeCell ref="X35:AA35"/>
    <mergeCell ref="T35:W35"/>
    <mergeCell ref="C35:G35"/>
    <mergeCell ref="H35:K35"/>
    <mergeCell ref="A49:B49"/>
    <mergeCell ref="A33:B33"/>
    <mergeCell ref="A36:B36"/>
    <mergeCell ref="U33:AA33"/>
    <mergeCell ref="M33:S33"/>
    <mergeCell ref="AM3:AM4"/>
    <mergeCell ref="A4:B4"/>
    <mergeCell ref="A17:B17"/>
    <mergeCell ref="U3:U4"/>
    <mergeCell ref="V3:Y3"/>
    <mergeCell ref="Z3:AC3"/>
    <mergeCell ref="AD3:AE3"/>
    <mergeCell ref="AF3:AH3"/>
    <mergeCell ref="AL3:AL4"/>
    <mergeCell ref="T3:T4"/>
    <mergeCell ref="V1:AB1"/>
    <mergeCell ref="M1:S1"/>
    <mergeCell ref="C3:G3"/>
    <mergeCell ref="H3:K3"/>
    <mergeCell ref="L3:O3"/>
    <mergeCell ref="P3:S3"/>
  </mergeCells>
  <conditionalFormatting sqref="AK37:AK62 S37:S62 AM5:AM30 U5:U32">
    <cfRule type="cellIs" priority="4" dxfId="21" operator="equal" stopIfTrue="1">
      <formula>1</formula>
    </cfRule>
    <cfRule type="cellIs" priority="5" dxfId="22" operator="equal" stopIfTrue="1">
      <formula>2</formula>
    </cfRule>
    <cfRule type="cellIs" priority="6" dxfId="2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4"/>
  <sheetViews>
    <sheetView zoomScalePageLayoutView="0" workbookViewId="0" topLeftCell="A4">
      <selection activeCell="N63" sqref="N63"/>
    </sheetView>
  </sheetViews>
  <sheetFormatPr defaultColWidth="9.00390625" defaultRowHeight="12.75" outlineLevelCol="1"/>
  <cols>
    <col min="1" max="1" width="5.625" style="0" customWidth="1"/>
    <col min="2" max="2" width="29.25390625" style="0" customWidth="1"/>
    <col min="3" max="4" width="3.25390625" style="21" customWidth="1" outlineLevel="1"/>
    <col min="5" max="10" width="3.25390625" style="0" customWidth="1" outlineLevel="1"/>
    <col min="11" max="11" width="3.25390625" style="9" customWidth="1" outlineLevel="1"/>
    <col min="12" max="19" width="3.25390625" style="8" customWidth="1" outlineLevel="1"/>
    <col min="20" max="21" width="3.25390625" style="8" customWidth="1"/>
    <col min="22" max="29" width="3.25390625" style="63" customWidth="1"/>
    <col min="30" max="30" width="4.375" style="63" customWidth="1"/>
    <col min="31" max="31" width="3.75390625" style="63" customWidth="1"/>
    <col min="32" max="32" width="3.25390625" style="63" customWidth="1"/>
    <col min="33" max="33" width="3.625" style="63" customWidth="1"/>
    <col min="34" max="35" width="3.375" style="63" customWidth="1"/>
    <col min="36" max="53" width="3.75390625" style="63" customWidth="1"/>
    <col min="54" max="58" width="9.125" style="63" customWidth="1"/>
  </cols>
  <sheetData>
    <row r="1" spans="1:28" ht="15.75">
      <c r="A1" s="275" t="s">
        <v>29</v>
      </c>
      <c r="B1" s="275"/>
      <c r="C1" s="20"/>
      <c r="D1"/>
      <c r="G1" s="231">
        <v>8</v>
      </c>
      <c r="L1" s="89"/>
      <c r="M1" s="234" t="s">
        <v>101</v>
      </c>
      <c r="N1" s="235"/>
      <c r="O1" s="235"/>
      <c r="P1" s="235"/>
      <c r="Q1" s="235"/>
      <c r="R1" s="235"/>
      <c r="S1" s="235"/>
      <c r="U1" s="122"/>
      <c r="V1" s="234" t="s">
        <v>153</v>
      </c>
      <c r="W1" s="235"/>
      <c r="X1" s="235"/>
      <c r="Y1" s="235"/>
      <c r="Z1" s="235"/>
      <c r="AA1" s="235"/>
      <c r="AB1" s="235"/>
    </row>
    <row r="2" spans="1:57" s="47" customFormat="1" ht="22.5" customHeight="1">
      <c r="A2" s="40" t="s">
        <v>0</v>
      </c>
      <c r="B2" s="40" t="s">
        <v>9</v>
      </c>
      <c r="C2" s="242" t="s">
        <v>75</v>
      </c>
      <c r="D2" s="243"/>
      <c r="E2" s="243"/>
      <c r="F2" s="243"/>
      <c r="G2" s="244"/>
      <c r="H2" s="241" t="s">
        <v>76</v>
      </c>
      <c r="I2" s="241"/>
      <c r="J2" s="241"/>
      <c r="K2" s="241"/>
      <c r="L2" s="238" t="s">
        <v>89</v>
      </c>
      <c r="M2" s="239"/>
      <c r="N2" s="239"/>
      <c r="O2" s="240"/>
      <c r="P2" s="249" t="s">
        <v>88</v>
      </c>
      <c r="Q2" s="249"/>
      <c r="R2" s="249"/>
      <c r="S2" s="249"/>
      <c r="T2" s="272" t="s">
        <v>86</v>
      </c>
      <c r="U2" s="281" t="s">
        <v>87</v>
      </c>
      <c r="V2" s="246" t="s">
        <v>91</v>
      </c>
      <c r="W2" s="246"/>
      <c r="X2" s="246"/>
      <c r="Y2" s="246"/>
      <c r="Z2" s="249" t="s">
        <v>92</v>
      </c>
      <c r="AA2" s="249"/>
      <c r="AB2" s="249"/>
      <c r="AC2" s="249"/>
      <c r="AD2" s="256" t="s">
        <v>93</v>
      </c>
      <c r="AE2" s="256"/>
      <c r="AF2" s="250" t="s">
        <v>94</v>
      </c>
      <c r="AG2" s="251"/>
      <c r="AH2" s="251"/>
      <c r="AI2" s="72" t="s">
        <v>95</v>
      </c>
      <c r="AJ2" s="72"/>
      <c r="AK2" s="72"/>
      <c r="AL2" s="254" t="s">
        <v>96</v>
      </c>
      <c r="AM2" s="252" t="s">
        <v>87</v>
      </c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</row>
    <row r="3" spans="1:57" s="11" customFormat="1" ht="21.75" customHeight="1">
      <c r="A3" s="236" t="s">
        <v>53</v>
      </c>
      <c r="B3" s="236"/>
      <c r="C3" s="46">
        <v>2</v>
      </c>
      <c r="D3" s="46">
        <v>6</v>
      </c>
      <c r="E3" s="32">
        <v>13</v>
      </c>
      <c r="F3" s="32">
        <v>20</v>
      </c>
      <c r="G3" s="32">
        <v>27</v>
      </c>
      <c r="H3" s="33">
        <v>4</v>
      </c>
      <c r="I3" s="33">
        <v>11</v>
      </c>
      <c r="J3" s="33">
        <v>18</v>
      </c>
      <c r="K3" s="33">
        <v>25</v>
      </c>
      <c r="L3" s="51">
        <v>1</v>
      </c>
      <c r="M3" s="51">
        <v>8</v>
      </c>
      <c r="N3" s="51">
        <v>15</v>
      </c>
      <c r="O3" s="51">
        <v>22</v>
      </c>
      <c r="P3" s="50">
        <v>6</v>
      </c>
      <c r="Q3" s="50">
        <v>13</v>
      </c>
      <c r="R3" s="50">
        <v>20</v>
      </c>
      <c r="S3" s="50">
        <v>27</v>
      </c>
      <c r="T3" s="272"/>
      <c r="U3" s="281"/>
      <c r="V3" s="70"/>
      <c r="W3" s="70"/>
      <c r="X3" s="70"/>
      <c r="Y3" s="70"/>
      <c r="Z3" s="34"/>
      <c r="AA3" s="34"/>
      <c r="AB3" s="34"/>
      <c r="AC3" s="34"/>
      <c r="AD3" s="68"/>
      <c r="AE3" s="68"/>
      <c r="AF3" s="27"/>
      <c r="AG3" s="27"/>
      <c r="AH3" s="27"/>
      <c r="AI3" s="29"/>
      <c r="AJ3" s="29"/>
      <c r="AK3" s="29"/>
      <c r="AL3" s="255"/>
      <c r="AM3" s="253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8" ht="13.5" customHeight="1">
      <c r="A4" s="1">
        <v>1</v>
      </c>
      <c r="B4" s="2" t="s">
        <v>124</v>
      </c>
      <c r="C4" s="103">
        <v>10</v>
      </c>
      <c r="D4" s="103">
        <v>3</v>
      </c>
      <c r="E4" s="104">
        <v>3</v>
      </c>
      <c r="F4" s="168">
        <v>5</v>
      </c>
      <c r="G4" s="104">
        <v>7</v>
      </c>
      <c r="H4" s="170">
        <v>3</v>
      </c>
      <c r="I4" s="104">
        <v>7</v>
      </c>
      <c r="J4" s="105">
        <v>7</v>
      </c>
      <c r="K4" s="104">
        <v>8</v>
      </c>
      <c r="L4" s="104">
        <v>8</v>
      </c>
      <c r="M4" s="104">
        <v>8</v>
      </c>
      <c r="N4" s="104">
        <v>7</v>
      </c>
      <c r="O4" s="209">
        <v>8</v>
      </c>
      <c r="P4" s="104">
        <v>8</v>
      </c>
      <c r="Q4" s="104">
        <v>9</v>
      </c>
      <c r="R4" s="209">
        <v>10</v>
      </c>
      <c r="S4" s="104">
        <v>9</v>
      </c>
      <c r="T4" s="53">
        <v>8</v>
      </c>
      <c r="U4" s="48">
        <f>RANK(T4,$T$4:$T$31)</f>
        <v>6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53" t="e">
        <f aca="true" t="shared" si="0" ref="AL4:AL16">AVERAGE(V4:AK4)</f>
        <v>#DIV/0!</v>
      </c>
      <c r="AM4" s="48" t="e">
        <f aca="true" t="shared" si="1" ref="AM4:AM16">RANK(AL4,$AL$4:$AL$30)</f>
        <v>#DIV/0!</v>
      </c>
      <c r="BF4"/>
    </row>
    <row r="5" spans="1:58" ht="13.5" customHeight="1">
      <c r="A5" s="1">
        <v>2</v>
      </c>
      <c r="B5" s="2" t="s">
        <v>125</v>
      </c>
      <c r="C5" s="103">
        <v>3</v>
      </c>
      <c r="D5" s="103"/>
      <c r="E5" s="104">
        <v>3</v>
      </c>
      <c r="F5" s="168">
        <v>3</v>
      </c>
      <c r="G5" s="104">
        <v>5</v>
      </c>
      <c r="H5" s="170">
        <v>3</v>
      </c>
      <c r="I5" s="104">
        <v>7</v>
      </c>
      <c r="J5" s="105">
        <v>3</v>
      </c>
      <c r="K5" s="104">
        <v>7</v>
      </c>
      <c r="L5" s="104">
        <v>8</v>
      </c>
      <c r="M5" s="104">
        <v>8</v>
      </c>
      <c r="N5" s="104">
        <v>7</v>
      </c>
      <c r="O5" s="209">
        <v>8</v>
      </c>
      <c r="P5" s="104">
        <v>8</v>
      </c>
      <c r="Q5" s="104">
        <v>8</v>
      </c>
      <c r="R5" s="209">
        <v>8</v>
      </c>
      <c r="S5" s="104">
        <v>8</v>
      </c>
      <c r="T5" s="53">
        <f aca="true" t="shared" si="2" ref="T5:T31">AVERAGE(C5:S5)</f>
        <v>6.0625</v>
      </c>
      <c r="U5" s="48">
        <f aca="true" t="shared" si="3" ref="U5:U31">RANK(T5,$T$4:$T$31)</f>
        <v>26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 t="e">
        <f t="shared" si="0"/>
        <v>#DIV/0!</v>
      </c>
      <c r="AM5" s="48" t="e">
        <f t="shared" si="1"/>
        <v>#DIV/0!</v>
      </c>
      <c r="BF5"/>
    </row>
    <row r="6" spans="1:58" ht="13.5" customHeight="1">
      <c r="A6" s="1">
        <v>3</v>
      </c>
      <c r="B6" s="2" t="s">
        <v>97</v>
      </c>
      <c r="C6" s="106"/>
      <c r="D6" s="103">
        <v>3</v>
      </c>
      <c r="E6" s="104">
        <v>2</v>
      </c>
      <c r="F6" s="168"/>
      <c r="G6" s="104">
        <v>4</v>
      </c>
      <c r="H6" s="170">
        <v>3</v>
      </c>
      <c r="I6" s="104">
        <v>4</v>
      </c>
      <c r="J6" s="105">
        <v>2</v>
      </c>
      <c r="K6" s="104">
        <v>8</v>
      </c>
      <c r="L6" s="104">
        <v>7</v>
      </c>
      <c r="M6" s="104">
        <v>7</v>
      </c>
      <c r="N6" s="104">
        <v>5</v>
      </c>
      <c r="O6" s="209">
        <v>8</v>
      </c>
      <c r="P6" s="104">
        <v>5</v>
      </c>
      <c r="Q6" s="104">
        <v>4</v>
      </c>
      <c r="R6" s="209">
        <v>7</v>
      </c>
      <c r="S6" s="104">
        <v>7</v>
      </c>
      <c r="T6" s="53">
        <f t="shared" si="2"/>
        <v>5.066666666666666</v>
      </c>
      <c r="U6" s="48">
        <f t="shared" si="3"/>
        <v>27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53" t="e">
        <f t="shared" si="0"/>
        <v>#DIV/0!</v>
      </c>
      <c r="AM6" s="48" t="e">
        <f t="shared" si="1"/>
        <v>#DIV/0!</v>
      </c>
      <c r="BF6"/>
    </row>
    <row r="7" spans="1:58" ht="13.5" customHeight="1">
      <c r="A7" s="1">
        <v>4</v>
      </c>
      <c r="B7" s="2" t="s">
        <v>126</v>
      </c>
      <c r="C7" s="103">
        <v>3</v>
      </c>
      <c r="D7" s="103"/>
      <c r="E7" s="104">
        <v>3</v>
      </c>
      <c r="F7" s="168">
        <v>8</v>
      </c>
      <c r="G7" s="104">
        <v>7</v>
      </c>
      <c r="H7" s="170">
        <v>3</v>
      </c>
      <c r="I7" s="104">
        <v>7</v>
      </c>
      <c r="J7" s="107">
        <v>4</v>
      </c>
      <c r="K7" s="104">
        <v>9</v>
      </c>
      <c r="L7" s="104">
        <v>7</v>
      </c>
      <c r="M7" s="104">
        <v>9</v>
      </c>
      <c r="N7" s="104">
        <v>7</v>
      </c>
      <c r="O7" s="209">
        <v>9</v>
      </c>
      <c r="P7" s="104">
        <v>8</v>
      </c>
      <c r="Q7" s="104">
        <v>10</v>
      </c>
      <c r="R7" s="209">
        <v>10</v>
      </c>
      <c r="S7" s="104">
        <v>9</v>
      </c>
      <c r="T7" s="53">
        <v>8</v>
      </c>
      <c r="U7" s="48">
        <f t="shared" si="3"/>
        <v>6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3" t="e">
        <f t="shared" si="0"/>
        <v>#DIV/0!</v>
      </c>
      <c r="AM7" s="48" t="e">
        <f t="shared" si="1"/>
        <v>#DIV/0!</v>
      </c>
      <c r="BF7"/>
    </row>
    <row r="8" spans="1:58" ht="13.5" customHeight="1">
      <c r="A8" s="1">
        <v>5</v>
      </c>
      <c r="B8" s="2" t="s">
        <v>127</v>
      </c>
      <c r="C8" s="103"/>
      <c r="D8" s="103">
        <v>7</v>
      </c>
      <c r="E8" s="104">
        <v>9</v>
      </c>
      <c r="F8" s="168">
        <v>8</v>
      </c>
      <c r="G8" s="104">
        <v>8</v>
      </c>
      <c r="H8" s="170">
        <v>8</v>
      </c>
      <c r="I8" s="104">
        <v>7</v>
      </c>
      <c r="J8" s="105">
        <v>3</v>
      </c>
      <c r="K8" s="104">
        <v>8</v>
      </c>
      <c r="L8" s="104">
        <v>10</v>
      </c>
      <c r="M8" s="104">
        <v>8</v>
      </c>
      <c r="N8" s="104" t="s">
        <v>8</v>
      </c>
      <c r="O8" s="209">
        <v>9</v>
      </c>
      <c r="P8" s="104">
        <v>8</v>
      </c>
      <c r="Q8" s="104">
        <v>10</v>
      </c>
      <c r="R8" s="209">
        <v>10</v>
      </c>
      <c r="S8" s="104">
        <v>8</v>
      </c>
      <c r="T8" s="53">
        <f t="shared" si="2"/>
        <v>8.066666666666666</v>
      </c>
      <c r="U8" s="48">
        <f t="shared" si="3"/>
        <v>5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53" t="e">
        <f t="shared" si="0"/>
        <v>#DIV/0!</v>
      </c>
      <c r="AM8" s="48" t="e">
        <f t="shared" si="1"/>
        <v>#DIV/0!</v>
      </c>
      <c r="BF8"/>
    </row>
    <row r="9" spans="1:58" ht="13.5" customHeight="1">
      <c r="A9" s="1">
        <v>6</v>
      </c>
      <c r="B9" s="2" t="s">
        <v>27</v>
      </c>
      <c r="C9" s="103">
        <v>5</v>
      </c>
      <c r="D9" s="103"/>
      <c r="E9" s="104">
        <v>3</v>
      </c>
      <c r="F9" s="168">
        <v>3</v>
      </c>
      <c r="G9" s="104">
        <v>7</v>
      </c>
      <c r="H9" s="170">
        <v>3</v>
      </c>
      <c r="I9" s="104">
        <v>7</v>
      </c>
      <c r="J9" s="105">
        <v>4</v>
      </c>
      <c r="K9" s="104">
        <v>7</v>
      </c>
      <c r="L9" s="104">
        <v>8</v>
      </c>
      <c r="M9" s="104">
        <v>8</v>
      </c>
      <c r="N9" s="104">
        <v>7</v>
      </c>
      <c r="O9" s="209">
        <v>9</v>
      </c>
      <c r="P9" s="104">
        <v>8</v>
      </c>
      <c r="Q9" s="104">
        <v>9</v>
      </c>
      <c r="R9" s="209">
        <v>10</v>
      </c>
      <c r="S9" s="104">
        <v>8</v>
      </c>
      <c r="T9" s="53">
        <f t="shared" si="2"/>
        <v>6.625</v>
      </c>
      <c r="U9" s="48">
        <f t="shared" si="3"/>
        <v>22</v>
      </c>
      <c r="V9" s="17"/>
      <c r="W9" s="6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3" t="e">
        <f t="shared" si="0"/>
        <v>#DIV/0!</v>
      </c>
      <c r="AM9" s="48" t="e">
        <f t="shared" si="1"/>
        <v>#DIV/0!</v>
      </c>
      <c r="BF9"/>
    </row>
    <row r="10" spans="1:58" ht="13.5" customHeight="1">
      <c r="A10" s="1">
        <v>7</v>
      </c>
      <c r="B10" s="2" t="s">
        <v>128</v>
      </c>
      <c r="C10" s="103"/>
      <c r="D10" s="103">
        <v>7</v>
      </c>
      <c r="E10" s="104">
        <v>9</v>
      </c>
      <c r="F10" s="168">
        <v>8</v>
      </c>
      <c r="G10" s="104">
        <v>9</v>
      </c>
      <c r="H10" s="170">
        <v>7</v>
      </c>
      <c r="I10" s="104">
        <v>7</v>
      </c>
      <c r="J10" s="105">
        <v>6</v>
      </c>
      <c r="K10" s="104">
        <v>9</v>
      </c>
      <c r="L10" s="104">
        <v>8</v>
      </c>
      <c r="M10" s="104">
        <v>9</v>
      </c>
      <c r="N10" s="104">
        <v>7</v>
      </c>
      <c r="O10" s="209">
        <v>9</v>
      </c>
      <c r="P10" s="104">
        <v>8</v>
      </c>
      <c r="Q10" s="104">
        <v>10</v>
      </c>
      <c r="R10" s="209">
        <v>10</v>
      </c>
      <c r="S10" s="104">
        <v>8</v>
      </c>
      <c r="T10" s="53">
        <f t="shared" si="2"/>
        <v>8.1875</v>
      </c>
      <c r="U10" s="48">
        <f t="shared" si="3"/>
        <v>3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3" t="e">
        <f t="shared" si="0"/>
        <v>#DIV/0!</v>
      </c>
      <c r="AM10" s="48" t="e">
        <f t="shared" si="1"/>
        <v>#DIV/0!</v>
      </c>
      <c r="BF10"/>
    </row>
    <row r="11" spans="1:58" ht="13.5" customHeight="1">
      <c r="A11" s="1">
        <v>8</v>
      </c>
      <c r="B11" s="2" t="s">
        <v>129</v>
      </c>
      <c r="C11" s="103">
        <v>5</v>
      </c>
      <c r="D11" s="103"/>
      <c r="E11" s="104">
        <v>3</v>
      </c>
      <c r="F11" s="168">
        <v>5</v>
      </c>
      <c r="G11" s="104">
        <v>8</v>
      </c>
      <c r="H11" s="170">
        <v>3</v>
      </c>
      <c r="I11" s="104">
        <v>7</v>
      </c>
      <c r="J11" s="105">
        <v>5</v>
      </c>
      <c r="K11" s="104">
        <v>7</v>
      </c>
      <c r="L11" s="104">
        <v>7</v>
      </c>
      <c r="M11" s="104">
        <v>8</v>
      </c>
      <c r="N11" s="104">
        <v>7</v>
      </c>
      <c r="O11" s="209">
        <v>7</v>
      </c>
      <c r="P11" s="104">
        <v>7</v>
      </c>
      <c r="Q11" s="104">
        <v>9</v>
      </c>
      <c r="R11" s="209">
        <v>10</v>
      </c>
      <c r="S11" s="104">
        <v>8</v>
      </c>
      <c r="T11" s="53">
        <f t="shared" si="2"/>
        <v>6.625</v>
      </c>
      <c r="U11" s="48">
        <f t="shared" si="3"/>
        <v>22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3" t="e">
        <f t="shared" si="0"/>
        <v>#DIV/0!</v>
      </c>
      <c r="AM11" s="48" t="e">
        <f t="shared" si="1"/>
        <v>#DIV/0!</v>
      </c>
      <c r="BF11"/>
    </row>
    <row r="12" spans="1:58" ht="13.5" customHeight="1">
      <c r="A12" s="1">
        <v>9</v>
      </c>
      <c r="B12" s="2" t="s">
        <v>130</v>
      </c>
      <c r="C12" s="103"/>
      <c r="D12" s="103">
        <v>5</v>
      </c>
      <c r="E12" s="104">
        <v>7</v>
      </c>
      <c r="F12" s="168">
        <v>8</v>
      </c>
      <c r="G12" s="104">
        <v>7</v>
      </c>
      <c r="H12" s="170">
        <v>7</v>
      </c>
      <c r="I12" s="104">
        <v>4</v>
      </c>
      <c r="J12" s="105">
        <v>7</v>
      </c>
      <c r="K12" s="104">
        <v>7</v>
      </c>
      <c r="L12" s="104">
        <v>9</v>
      </c>
      <c r="M12" s="104">
        <v>8</v>
      </c>
      <c r="N12" s="104">
        <v>9</v>
      </c>
      <c r="O12" s="209">
        <v>10</v>
      </c>
      <c r="P12" s="104">
        <v>9</v>
      </c>
      <c r="Q12" s="104">
        <v>10</v>
      </c>
      <c r="R12" s="209">
        <v>9</v>
      </c>
      <c r="S12" s="104">
        <v>9</v>
      </c>
      <c r="T12" s="53">
        <f t="shared" si="2"/>
        <v>7.8125</v>
      </c>
      <c r="U12" s="48">
        <f t="shared" si="3"/>
        <v>16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3" t="e">
        <f t="shared" si="0"/>
        <v>#DIV/0!</v>
      </c>
      <c r="AM12" s="48" t="e">
        <f t="shared" si="1"/>
        <v>#DIV/0!</v>
      </c>
      <c r="BF12"/>
    </row>
    <row r="13" spans="1:58" ht="13.5" customHeight="1">
      <c r="A13" s="1">
        <v>10</v>
      </c>
      <c r="B13" s="2" t="s">
        <v>131</v>
      </c>
      <c r="C13" s="103">
        <v>3</v>
      </c>
      <c r="D13" s="103">
        <v>3</v>
      </c>
      <c r="E13" s="104"/>
      <c r="F13" s="168">
        <v>5</v>
      </c>
      <c r="G13" s="104">
        <v>4</v>
      </c>
      <c r="H13" s="170">
        <v>3</v>
      </c>
      <c r="I13" s="104">
        <v>7</v>
      </c>
      <c r="J13" s="105">
        <v>4</v>
      </c>
      <c r="K13" s="104">
        <v>8</v>
      </c>
      <c r="L13" s="104">
        <v>7</v>
      </c>
      <c r="M13" s="104">
        <v>8</v>
      </c>
      <c r="N13" s="104">
        <v>7</v>
      </c>
      <c r="O13" s="209">
        <v>8</v>
      </c>
      <c r="P13" s="104">
        <v>8</v>
      </c>
      <c r="Q13" s="104">
        <v>9</v>
      </c>
      <c r="R13" s="209">
        <v>8</v>
      </c>
      <c r="S13" s="104">
        <v>9</v>
      </c>
      <c r="T13" s="53">
        <f t="shared" si="2"/>
        <v>6.3125</v>
      </c>
      <c r="U13" s="48">
        <f t="shared" si="3"/>
        <v>25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3" t="e">
        <f t="shared" si="0"/>
        <v>#DIV/0!</v>
      </c>
      <c r="AM13" s="48" t="e">
        <f t="shared" si="1"/>
        <v>#DIV/0!</v>
      </c>
      <c r="BF13"/>
    </row>
    <row r="14" spans="1:58" ht="13.5" customHeight="1">
      <c r="A14" s="1">
        <v>11</v>
      </c>
      <c r="B14" s="2" t="s">
        <v>132</v>
      </c>
      <c r="C14" s="103"/>
      <c r="D14" s="103">
        <v>3</v>
      </c>
      <c r="E14" s="104">
        <v>3</v>
      </c>
      <c r="F14" s="168">
        <v>8</v>
      </c>
      <c r="G14" s="104">
        <v>6</v>
      </c>
      <c r="H14" s="170">
        <v>9</v>
      </c>
      <c r="I14" s="104">
        <v>4</v>
      </c>
      <c r="J14" s="105">
        <v>3</v>
      </c>
      <c r="K14" s="104">
        <v>7</v>
      </c>
      <c r="L14" s="104">
        <v>7</v>
      </c>
      <c r="M14" s="104">
        <v>8</v>
      </c>
      <c r="N14" s="104">
        <v>7</v>
      </c>
      <c r="O14" s="209">
        <v>8</v>
      </c>
      <c r="P14" s="104">
        <v>8</v>
      </c>
      <c r="Q14" s="104">
        <v>10</v>
      </c>
      <c r="R14" s="209">
        <v>9</v>
      </c>
      <c r="S14" s="104">
        <v>9</v>
      </c>
      <c r="T14" s="53">
        <v>8</v>
      </c>
      <c r="U14" s="48">
        <f t="shared" si="3"/>
        <v>6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3"/>
      <c r="AM14" s="48"/>
      <c r="BF14"/>
    </row>
    <row r="15" spans="1:58" ht="13.5" customHeight="1">
      <c r="A15" s="1">
        <v>12</v>
      </c>
      <c r="B15" s="4" t="s">
        <v>133</v>
      </c>
      <c r="C15" s="103">
        <v>5</v>
      </c>
      <c r="D15" s="103"/>
      <c r="E15" s="104">
        <v>3</v>
      </c>
      <c r="F15" s="168">
        <v>8</v>
      </c>
      <c r="G15" s="104">
        <v>5</v>
      </c>
      <c r="H15" s="170">
        <v>3</v>
      </c>
      <c r="I15" s="104">
        <v>7</v>
      </c>
      <c r="J15" s="105">
        <v>4</v>
      </c>
      <c r="K15" s="104">
        <v>7</v>
      </c>
      <c r="L15" s="104">
        <v>7</v>
      </c>
      <c r="M15" s="104">
        <v>9</v>
      </c>
      <c r="N15" s="104">
        <v>7</v>
      </c>
      <c r="O15" s="209">
        <v>10</v>
      </c>
      <c r="P15" s="104">
        <v>8</v>
      </c>
      <c r="Q15" s="104">
        <v>9</v>
      </c>
      <c r="R15" s="209">
        <v>10</v>
      </c>
      <c r="S15" s="104">
        <v>9</v>
      </c>
      <c r="T15" s="53">
        <v>8</v>
      </c>
      <c r="U15" s="48">
        <f t="shared" si="3"/>
        <v>6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3"/>
      <c r="AM15" s="48"/>
      <c r="BF15"/>
    </row>
    <row r="16" spans="1:58" ht="13.5" customHeight="1">
      <c r="A16" s="1">
        <v>13</v>
      </c>
      <c r="B16" s="35" t="s">
        <v>134</v>
      </c>
      <c r="C16" s="103"/>
      <c r="D16" s="103">
        <v>8</v>
      </c>
      <c r="E16" s="104">
        <v>9</v>
      </c>
      <c r="F16" s="168">
        <v>10</v>
      </c>
      <c r="G16" s="104">
        <v>7</v>
      </c>
      <c r="H16" s="170">
        <v>3</v>
      </c>
      <c r="I16" s="104">
        <v>7</v>
      </c>
      <c r="J16" s="107">
        <v>2</v>
      </c>
      <c r="K16" s="104"/>
      <c r="L16" s="104">
        <v>9</v>
      </c>
      <c r="M16" s="104">
        <v>9</v>
      </c>
      <c r="N16" s="104" t="s">
        <v>8</v>
      </c>
      <c r="O16" s="209">
        <v>8</v>
      </c>
      <c r="P16" s="104">
        <v>8</v>
      </c>
      <c r="Q16" s="104">
        <v>10</v>
      </c>
      <c r="R16" s="209">
        <v>10</v>
      </c>
      <c r="S16" s="104">
        <v>9</v>
      </c>
      <c r="T16" s="53">
        <f t="shared" si="2"/>
        <v>7.785714285714286</v>
      </c>
      <c r="U16" s="48">
        <f t="shared" si="3"/>
        <v>17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3" t="e">
        <f t="shared" si="0"/>
        <v>#DIV/0!</v>
      </c>
      <c r="AM16" s="48" t="e">
        <f t="shared" si="1"/>
        <v>#DIV/0!</v>
      </c>
      <c r="BF16"/>
    </row>
    <row r="17" spans="1:57" s="42" customFormat="1" ht="13.5" customHeight="1">
      <c r="A17" s="237" t="s">
        <v>54</v>
      </c>
      <c r="B17" s="237"/>
      <c r="C17" s="108">
        <v>2</v>
      </c>
      <c r="D17" s="108">
        <v>6</v>
      </c>
      <c r="E17" s="109">
        <v>13</v>
      </c>
      <c r="F17" s="109">
        <v>20</v>
      </c>
      <c r="G17" s="109">
        <v>27</v>
      </c>
      <c r="H17" s="110">
        <v>4</v>
      </c>
      <c r="I17" s="110">
        <v>11</v>
      </c>
      <c r="J17" s="110">
        <v>18</v>
      </c>
      <c r="K17" s="110">
        <v>25</v>
      </c>
      <c r="L17" s="111">
        <v>1</v>
      </c>
      <c r="M17" s="111">
        <v>8</v>
      </c>
      <c r="N17" s="111">
        <v>15</v>
      </c>
      <c r="O17" s="111">
        <v>22</v>
      </c>
      <c r="P17" s="112">
        <v>6</v>
      </c>
      <c r="Q17" s="112">
        <v>13</v>
      </c>
      <c r="R17" s="112">
        <v>20</v>
      </c>
      <c r="S17" s="112">
        <v>27</v>
      </c>
      <c r="T17" s="53"/>
      <c r="U17" s="48"/>
      <c r="V17" s="70"/>
      <c r="W17" s="70"/>
      <c r="X17" s="70"/>
      <c r="Y17" s="70"/>
      <c r="Z17" s="50"/>
      <c r="AA17" s="34"/>
      <c r="AB17" s="34"/>
      <c r="AC17" s="34"/>
      <c r="AD17" s="69"/>
      <c r="AE17" s="69"/>
      <c r="AF17" s="33"/>
      <c r="AG17" s="33"/>
      <c r="AH17" s="33"/>
      <c r="AI17" s="29"/>
      <c r="AJ17" s="29"/>
      <c r="AK17" s="29"/>
      <c r="AL17" s="53"/>
      <c r="AM17" s="48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3.5" customHeight="1">
      <c r="A18" s="1">
        <v>1</v>
      </c>
      <c r="B18" s="2" t="s">
        <v>135</v>
      </c>
      <c r="C18" s="113"/>
      <c r="D18" s="113">
        <v>3</v>
      </c>
      <c r="E18" s="104">
        <v>9</v>
      </c>
      <c r="F18" s="168">
        <v>7</v>
      </c>
      <c r="G18" s="104">
        <v>8</v>
      </c>
      <c r="H18" s="168">
        <v>7</v>
      </c>
      <c r="I18" s="104">
        <v>7</v>
      </c>
      <c r="J18" s="105">
        <v>6</v>
      </c>
      <c r="K18" s="104">
        <v>8</v>
      </c>
      <c r="L18" s="104">
        <v>7</v>
      </c>
      <c r="M18" s="104">
        <v>8</v>
      </c>
      <c r="N18" s="104">
        <v>7</v>
      </c>
      <c r="O18" s="209">
        <v>10</v>
      </c>
      <c r="P18" s="104">
        <v>9</v>
      </c>
      <c r="Q18" s="104">
        <v>9</v>
      </c>
      <c r="R18" s="209">
        <v>8</v>
      </c>
      <c r="S18" s="104">
        <v>9</v>
      </c>
      <c r="T18" s="53">
        <f t="shared" si="2"/>
        <v>7.625</v>
      </c>
      <c r="U18" s="48">
        <f t="shared" si="3"/>
        <v>20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3" t="e">
        <f aca="true" t="shared" si="4" ref="AL18:AL24">AVERAGE(V18:AK18)</f>
        <v>#DIV/0!</v>
      </c>
      <c r="AM18" s="48" t="e">
        <f aca="true" t="shared" si="5" ref="AM18:AM24">RANK(AL18,$AL$4:$AL$30)</f>
        <v>#DIV/0!</v>
      </c>
      <c r="BF18"/>
    </row>
    <row r="19" spans="1:58" ht="13.5" customHeight="1">
      <c r="A19" s="1">
        <v>2</v>
      </c>
      <c r="B19" s="2" t="s">
        <v>136</v>
      </c>
      <c r="C19" s="113">
        <v>10</v>
      </c>
      <c r="D19" s="113">
        <v>5</v>
      </c>
      <c r="E19" s="104">
        <v>6</v>
      </c>
      <c r="F19" s="168">
        <v>7</v>
      </c>
      <c r="G19" s="104" t="s">
        <v>8</v>
      </c>
      <c r="H19" s="168">
        <v>7</v>
      </c>
      <c r="I19" s="104">
        <v>7</v>
      </c>
      <c r="J19" s="105">
        <v>4</v>
      </c>
      <c r="K19" s="104">
        <v>8</v>
      </c>
      <c r="L19" s="104">
        <v>8</v>
      </c>
      <c r="M19" s="104">
        <v>7</v>
      </c>
      <c r="N19" s="104">
        <v>7</v>
      </c>
      <c r="O19" s="209">
        <v>8</v>
      </c>
      <c r="P19" s="104">
        <v>7</v>
      </c>
      <c r="Q19" s="104">
        <v>8</v>
      </c>
      <c r="R19" s="209">
        <v>9</v>
      </c>
      <c r="S19" s="104">
        <v>9</v>
      </c>
      <c r="T19" s="53">
        <v>8</v>
      </c>
      <c r="U19" s="48">
        <f t="shared" si="3"/>
        <v>6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3" t="e">
        <f t="shared" si="4"/>
        <v>#DIV/0!</v>
      </c>
      <c r="AM19" s="48" t="e">
        <f t="shared" si="5"/>
        <v>#DIV/0!</v>
      </c>
      <c r="BF19"/>
    </row>
    <row r="20" spans="1:58" ht="13.5" customHeight="1">
      <c r="A20" s="1">
        <v>3</v>
      </c>
      <c r="B20" s="2" t="s">
        <v>137</v>
      </c>
      <c r="C20" s="113">
        <v>6</v>
      </c>
      <c r="D20" s="113">
        <v>10</v>
      </c>
      <c r="E20" s="104">
        <v>9</v>
      </c>
      <c r="F20" s="168">
        <v>7</v>
      </c>
      <c r="G20" s="104">
        <v>6</v>
      </c>
      <c r="H20" s="168">
        <v>7</v>
      </c>
      <c r="I20" s="104">
        <v>7</v>
      </c>
      <c r="J20" s="105">
        <v>5</v>
      </c>
      <c r="K20" s="104">
        <v>7</v>
      </c>
      <c r="L20" s="104">
        <v>6</v>
      </c>
      <c r="M20" s="104">
        <v>7</v>
      </c>
      <c r="N20" s="104">
        <v>8</v>
      </c>
      <c r="O20" s="209">
        <v>8</v>
      </c>
      <c r="P20" s="104">
        <v>10</v>
      </c>
      <c r="Q20" s="104">
        <v>9</v>
      </c>
      <c r="R20" s="209">
        <v>8</v>
      </c>
      <c r="S20" s="104">
        <v>10</v>
      </c>
      <c r="T20" s="53">
        <f t="shared" si="2"/>
        <v>7.647058823529412</v>
      </c>
      <c r="U20" s="48">
        <f t="shared" si="3"/>
        <v>19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3" t="e">
        <f t="shared" si="4"/>
        <v>#DIV/0!</v>
      </c>
      <c r="AM20" s="48" t="e">
        <f t="shared" si="5"/>
        <v>#DIV/0!</v>
      </c>
      <c r="BF20"/>
    </row>
    <row r="21" spans="1:58" ht="13.5" customHeight="1">
      <c r="A21" s="1">
        <v>4</v>
      </c>
      <c r="B21" s="2" t="s">
        <v>138</v>
      </c>
      <c r="C21" s="106"/>
      <c r="D21" s="113">
        <v>0</v>
      </c>
      <c r="E21" s="104"/>
      <c r="F21" s="168">
        <v>3</v>
      </c>
      <c r="G21" s="104">
        <v>5</v>
      </c>
      <c r="H21" s="168">
        <v>3</v>
      </c>
      <c r="I21" s="104">
        <v>8</v>
      </c>
      <c r="J21" s="105">
        <v>2</v>
      </c>
      <c r="K21" s="104">
        <v>10</v>
      </c>
      <c r="L21" s="104">
        <v>10</v>
      </c>
      <c r="M21" s="104">
        <v>9</v>
      </c>
      <c r="N21" s="104">
        <v>5</v>
      </c>
      <c r="O21" s="209">
        <v>9</v>
      </c>
      <c r="P21" s="104">
        <v>7</v>
      </c>
      <c r="Q21" s="104">
        <v>10</v>
      </c>
      <c r="R21" s="209" t="s">
        <v>8</v>
      </c>
      <c r="S21" s="104">
        <v>10</v>
      </c>
      <c r="T21" s="53">
        <f t="shared" si="2"/>
        <v>6.5</v>
      </c>
      <c r="U21" s="48">
        <f t="shared" si="3"/>
        <v>24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3" t="e">
        <f t="shared" si="4"/>
        <v>#DIV/0!</v>
      </c>
      <c r="AM21" s="48" t="e">
        <f t="shared" si="5"/>
        <v>#DIV/0!</v>
      </c>
      <c r="BF21"/>
    </row>
    <row r="22" spans="1:58" ht="13.5" customHeight="1">
      <c r="A22" s="1">
        <v>5</v>
      </c>
      <c r="B22" s="4" t="s">
        <v>139</v>
      </c>
      <c r="C22" s="113">
        <v>10</v>
      </c>
      <c r="D22" s="113"/>
      <c r="E22" s="104"/>
      <c r="F22" s="168">
        <v>8</v>
      </c>
      <c r="G22" s="104">
        <v>7</v>
      </c>
      <c r="H22" s="168">
        <v>9</v>
      </c>
      <c r="I22" s="104">
        <v>8</v>
      </c>
      <c r="J22" s="105">
        <v>8</v>
      </c>
      <c r="K22" s="104"/>
      <c r="L22" s="104">
        <v>10</v>
      </c>
      <c r="M22" s="104">
        <v>10</v>
      </c>
      <c r="N22" s="104">
        <v>10</v>
      </c>
      <c r="O22" s="209">
        <v>9</v>
      </c>
      <c r="P22" s="104">
        <v>9</v>
      </c>
      <c r="Q22" s="104">
        <v>10</v>
      </c>
      <c r="R22" s="209">
        <v>10</v>
      </c>
      <c r="S22" s="104">
        <v>10</v>
      </c>
      <c r="T22" s="53">
        <f t="shared" si="2"/>
        <v>9.142857142857142</v>
      </c>
      <c r="U22" s="48">
        <f t="shared" si="3"/>
        <v>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53" t="e">
        <f t="shared" si="4"/>
        <v>#DIV/0!</v>
      </c>
      <c r="AM22" s="48" t="e">
        <f t="shared" si="5"/>
        <v>#DIV/0!</v>
      </c>
      <c r="BF22"/>
    </row>
    <row r="23" spans="1:58" ht="13.5" customHeight="1">
      <c r="A23" s="1">
        <v>6</v>
      </c>
      <c r="B23" s="2" t="s">
        <v>140</v>
      </c>
      <c r="C23" s="113"/>
      <c r="D23" s="113">
        <v>10</v>
      </c>
      <c r="E23" s="104"/>
      <c r="F23" s="168" t="s">
        <v>8</v>
      </c>
      <c r="G23" s="104">
        <v>7</v>
      </c>
      <c r="H23" s="168">
        <v>8</v>
      </c>
      <c r="I23" s="104">
        <v>8</v>
      </c>
      <c r="J23" s="105">
        <v>4</v>
      </c>
      <c r="K23" s="104">
        <v>8</v>
      </c>
      <c r="L23" s="104">
        <v>7</v>
      </c>
      <c r="M23" s="104">
        <v>7</v>
      </c>
      <c r="N23" s="104">
        <v>10</v>
      </c>
      <c r="O23" s="209">
        <v>9</v>
      </c>
      <c r="P23" s="104">
        <v>9</v>
      </c>
      <c r="Q23" s="104">
        <v>10</v>
      </c>
      <c r="R23" s="209">
        <v>10</v>
      </c>
      <c r="S23" s="104">
        <v>10</v>
      </c>
      <c r="T23" s="53">
        <f t="shared" si="2"/>
        <v>8.357142857142858</v>
      </c>
      <c r="U23" s="48">
        <f t="shared" si="3"/>
        <v>2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3" t="e">
        <f t="shared" si="4"/>
        <v>#DIV/0!</v>
      </c>
      <c r="AM23" s="48" t="e">
        <f t="shared" si="5"/>
        <v>#DIV/0!</v>
      </c>
      <c r="BF23"/>
    </row>
    <row r="24" spans="1:58" ht="13.5" customHeight="1">
      <c r="A24" s="1">
        <v>7</v>
      </c>
      <c r="B24" s="4" t="s">
        <v>141</v>
      </c>
      <c r="C24" s="106"/>
      <c r="D24" s="113">
        <v>7</v>
      </c>
      <c r="E24" s="104">
        <v>9</v>
      </c>
      <c r="F24" s="168">
        <v>3</v>
      </c>
      <c r="G24" s="104">
        <v>5</v>
      </c>
      <c r="H24" s="168">
        <v>5</v>
      </c>
      <c r="I24" s="104">
        <v>8</v>
      </c>
      <c r="J24" s="105">
        <v>4</v>
      </c>
      <c r="K24" s="104">
        <v>10</v>
      </c>
      <c r="L24" s="104">
        <v>10</v>
      </c>
      <c r="M24" s="104">
        <v>7</v>
      </c>
      <c r="N24" s="104">
        <v>9</v>
      </c>
      <c r="O24" s="209">
        <v>9</v>
      </c>
      <c r="P24" s="104">
        <v>8</v>
      </c>
      <c r="Q24" s="104">
        <v>10</v>
      </c>
      <c r="R24" s="209">
        <v>9</v>
      </c>
      <c r="S24" s="104">
        <v>10</v>
      </c>
      <c r="T24" s="53">
        <f t="shared" si="2"/>
        <v>7.6875</v>
      </c>
      <c r="U24" s="48">
        <f t="shared" si="3"/>
        <v>18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3" t="e">
        <f t="shared" si="4"/>
        <v>#DIV/0!</v>
      </c>
      <c r="AM24" s="48" t="e">
        <f t="shared" si="5"/>
        <v>#DIV/0!</v>
      </c>
      <c r="BF24"/>
    </row>
    <row r="25" spans="1:58" ht="13.5" customHeight="1">
      <c r="A25" s="1">
        <v>8</v>
      </c>
      <c r="B25" s="4" t="s">
        <v>142</v>
      </c>
      <c r="C25" s="113">
        <v>7</v>
      </c>
      <c r="D25" s="113"/>
      <c r="E25" s="104">
        <v>8</v>
      </c>
      <c r="F25" s="168">
        <v>7</v>
      </c>
      <c r="G25" s="104">
        <v>7</v>
      </c>
      <c r="H25" s="168" t="s">
        <v>8</v>
      </c>
      <c r="I25" s="104">
        <v>8</v>
      </c>
      <c r="J25" s="105">
        <v>4</v>
      </c>
      <c r="K25" s="104">
        <v>7</v>
      </c>
      <c r="L25" s="104">
        <v>7</v>
      </c>
      <c r="M25" s="104">
        <v>7</v>
      </c>
      <c r="N25" s="104">
        <v>8</v>
      </c>
      <c r="O25" s="209">
        <v>8</v>
      </c>
      <c r="P25" s="104">
        <v>8</v>
      </c>
      <c r="Q25" s="104">
        <v>10</v>
      </c>
      <c r="R25" s="209">
        <v>8</v>
      </c>
      <c r="S25" s="104">
        <v>9</v>
      </c>
      <c r="T25" s="53">
        <f t="shared" si="2"/>
        <v>7.533333333333333</v>
      </c>
      <c r="U25" s="48">
        <f t="shared" si="3"/>
        <v>21</v>
      </c>
      <c r="V25" s="17"/>
      <c r="W25" s="17"/>
      <c r="X25" s="66"/>
      <c r="Y25" s="66"/>
      <c r="Z25" s="66"/>
      <c r="AA25" s="66"/>
      <c r="AB25" s="66"/>
      <c r="AC25" s="17"/>
      <c r="AD25" s="17"/>
      <c r="AE25" s="17"/>
      <c r="AF25" s="17"/>
      <c r="AG25" s="17"/>
      <c r="AH25" s="17"/>
      <c r="AI25" s="17"/>
      <c r="AJ25" s="17"/>
      <c r="AK25" s="17"/>
      <c r="AL25" s="53"/>
      <c r="AM25" s="48"/>
      <c r="BF25"/>
    </row>
    <row r="26" spans="1:58" ht="13.5" customHeight="1">
      <c r="A26" s="1">
        <v>9</v>
      </c>
      <c r="B26" s="2" t="s">
        <v>26</v>
      </c>
      <c r="C26" s="113"/>
      <c r="D26" s="113">
        <v>3</v>
      </c>
      <c r="E26" s="104" t="s">
        <v>8</v>
      </c>
      <c r="F26" s="168">
        <v>7</v>
      </c>
      <c r="G26" s="104">
        <v>9</v>
      </c>
      <c r="H26" s="168"/>
      <c r="I26" s="104">
        <v>7</v>
      </c>
      <c r="J26" s="105">
        <v>4</v>
      </c>
      <c r="K26" s="104">
        <v>7</v>
      </c>
      <c r="L26" s="104">
        <v>7</v>
      </c>
      <c r="M26" s="104">
        <v>8</v>
      </c>
      <c r="N26" s="104" t="s">
        <v>8</v>
      </c>
      <c r="O26" s="209">
        <v>8</v>
      </c>
      <c r="P26" s="104">
        <v>8</v>
      </c>
      <c r="Q26" s="104">
        <v>9</v>
      </c>
      <c r="R26" s="209">
        <v>8</v>
      </c>
      <c r="S26" s="104">
        <v>10</v>
      </c>
      <c r="T26" s="53">
        <v>8</v>
      </c>
      <c r="U26" s="48">
        <f t="shared" si="3"/>
        <v>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53" t="e">
        <f>AVERAGE(V26:AK26)</f>
        <v>#DIV/0!</v>
      </c>
      <c r="AM26" s="48" t="e">
        <f>RANK(AL26,$AL$4:$AL$30)</f>
        <v>#DIV/0!</v>
      </c>
      <c r="BF26"/>
    </row>
    <row r="27" spans="1:58" ht="13.5" customHeight="1">
      <c r="A27" s="1">
        <v>10</v>
      </c>
      <c r="B27" s="2" t="s">
        <v>143</v>
      </c>
      <c r="C27" s="113">
        <v>3</v>
      </c>
      <c r="D27" s="113"/>
      <c r="E27" s="104">
        <v>8</v>
      </c>
      <c r="F27" s="168">
        <v>7</v>
      </c>
      <c r="G27" s="104">
        <v>3</v>
      </c>
      <c r="H27" s="168">
        <v>8</v>
      </c>
      <c r="I27" s="104">
        <v>8</v>
      </c>
      <c r="J27" s="105" t="s">
        <v>8</v>
      </c>
      <c r="K27" s="104">
        <v>7</v>
      </c>
      <c r="L27" s="104">
        <v>7</v>
      </c>
      <c r="M27" s="104" t="s">
        <v>8</v>
      </c>
      <c r="N27" s="104" t="s">
        <v>8</v>
      </c>
      <c r="O27" s="209">
        <v>8</v>
      </c>
      <c r="P27" s="104" t="s">
        <v>8</v>
      </c>
      <c r="Q27" s="104">
        <v>8</v>
      </c>
      <c r="R27" s="209">
        <v>9</v>
      </c>
      <c r="S27" s="104">
        <v>10</v>
      </c>
      <c r="T27" s="53">
        <v>8</v>
      </c>
      <c r="U27" s="48">
        <f>RANK(T27,$T$4:$T$31)</f>
        <v>6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53" t="e">
        <f>AVERAGE(V27:AK27)</f>
        <v>#DIV/0!</v>
      </c>
      <c r="AM27" s="48" t="e">
        <f>RANK(AL27,$AL$4:$AL$30)</f>
        <v>#DIV/0!</v>
      </c>
      <c r="BF27"/>
    </row>
    <row r="28" spans="1:58" ht="13.5" customHeight="1">
      <c r="A28" s="1">
        <v>11</v>
      </c>
      <c r="B28" s="2" t="s">
        <v>28</v>
      </c>
      <c r="C28" s="114"/>
      <c r="D28" s="114">
        <v>7</v>
      </c>
      <c r="E28" s="115">
        <v>8</v>
      </c>
      <c r="F28" s="169">
        <v>7</v>
      </c>
      <c r="G28" s="115">
        <v>5</v>
      </c>
      <c r="H28" s="169">
        <v>7</v>
      </c>
      <c r="I28" s="115">
        <v>8</v>
      </c>
      <c r="J28" s="116">
        <v>4</v>
      </c>
      <c r="K28" s="115">
        <v>7</v>
      </c>
      <c r="L28" s="115">
        <v>8</v>
      </c>
      <c r="M28" s="115">
        <v>8</v>
      </c>
      <c r="N28" s="115">
        <v>6</v>
      </c>
      <c r="O28" s="210">
        <v>8</v>
      </c>
      <c r="P28" s="115">
        <v>7</v>
      </c>
      <c r="Q28" s="115">
        <v>8</v>
      </c>
      <c r="R28" s="210">
        <v>8</v>
      </c>
      <c r="S28" s="115">
        <v>10</v>
      </c>
      <c r="T28" s="53">
        <v>8</v>
      </c>
      <c r="U28" s="48">
        <f t="shared" si="3"/>
        <v>6</v>
      </c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53" t="e">
        <f>AVERAGE(V28:AK28)</f>
        <v>#DIV/0!</v>
      </c>
      <c r="AM28" s="48" t="e">
        <f>RANK(AL28,$AL$4:$AL$30)</f>
        <v>#DIV/0!</v>
      </c>
      <c r="BF28"/>
    </row>
    <row r="29" spans="1:58" ht="13.5" customHeight="1">
      <c r="A29" s="1">
        <v>12</v>
      </c>
      <c r="B29" s="2" t="s">
        <v>74</v>
      </c>
      <c r="C29" s="114">
        <v>4</v>
      </c>
      <c r="D29" s="114"/>
      <c r="E29" s="115">
        <v>8</v>
      </c>
      <c r="F29" s="169">
        <v>7</v>
      </c>
      <c r="G29" s="115">
        <v>5</v>
      </c>
      <c r="H29" s="169">
        <v>4</v>
      </c>
      <c r="I29" s="115">
        <v>8</v>
      </c>
      <c r="J29" s="116">
        <v>3</v>
      </c>
      <c r="K29" s="115">
        <v>8</v>
      </c>
      <c r="L29" s="115">
        <v>7</v>
      </c>
      <c r="M29" s="115">
        <v>7</v>
      </c>
      <c r="N29" s="115">
        <v>7</v>
      </c>
      <c r="O29" s="210">
        <v>8</v>
      </c>
      <c r="P29" s="115">
        <v>7</v>
      </c>
      <c r="Q29" s="115">
        <v>9</v>
      </c>
      <c r="R29" s="210">
        <v>8</v>
      </c>
      <c r="S29" s="115">
        <v>10</v>
      </c>
      <c r="T29" s="53">
        <v>8</v>
      </c>
      <c r="U29" s="48">
        <f t="shared" si="3"/>
        <v>6</v>
      </c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53"/>
      <c r="AM29" s="48"/>
      <c r="BF29"/>
    </row>
    <row r="30" spans="1:58" ht="13.5" customHeight="1">
      <c r="A30" s="1">
        <v>13</v>
      </c>
      <c r="B30" s="82" t="s">
        <v>144</v>
      </c>
      <c r="C30" s="103"/>
      <c r="D30" s="103" t="s">
        <v>8</v>
      </c>
      <c r="E30" s="104" t="s">
        <v>8</v>
      </c>
      <c r="F30" s="168">
        <v>5</v>
      </c>
      <c r="G30" s="104">
        <v>5</v>
      </c>
      <c r="H30" s="170">
        <v>8</v>
      </c>
      <c r="I30" s="104">
        <v>9</v>
      </c>
      <c r="J30" s="105">
        <v>4</v>
      </c>
      <c r="K30" s="104"/>
      <c r="L30" s="104">
        <v>9</v>
      </c>
      <c r="M30" s="104">
        <v>8</v>
      </c>
      <c r="N30" s="104" t="s">
        <v>8</v>
      </c>
      <c r="O30" s="209">
        <v>9</v>
      </c>
      <c r="P30" s="104">
        <v>10</v>
      </c>
      <c r="Q30" s="104">
        <v>10</v>
      </c>
      <c r="R30" s="209">
        <v>10</v>
      </c>
      <c r="S30" s="104">
        <v>10</v>
      </c>
      <c r="T30" s="53">
        <f t="shared" si="2"/>
        <v>8.083333333333334</v>
      </c>
      <c r="U30" s="48">
        <f t="shared" si="3"/>
        <v>4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3" t="e">
        <f>AVERAGE(V30:AK30)</f>
        <v>#DIV/0!</v>
      </c>
      <c r="AM30" s="48" t="e">
        <f>RANK(AL30,$AL$4:$AL$30)</f>
        <v>#DIV/0!</v>
      </c>
      <c r="BF30"/>
    </row>
    <row r="31" spans="1:40" ht="13.5" customHeight="1">
      <c r="A31" s="1">
        <v>14</v>
      </c>
      <c r="B31" s="82" t="s">
        <v>145</v>
      </c>
      <c r="C31" s="103"/>
      <c r="D31" s="103"/>
      <c r="E31" s="104">
        <v>8</v>
      </c>
      <c r="F31" s="168">
        <v>3</v>
      </c>
      <c r="G31" s="104">
        <v>5</v>
      </c>
      <c r="H31" s="170">
        <v>10</v>
      </c>
      <c r="I31" s="104">
        <v>9</v>
      </c>
      <c r="J31" s="105" t="s">
        <v>8</v>
      </c>
      <c r="K31" s="104">
        <v>8</v>
      </c>
      <c r="L31" s="104">
        <v>8</v>
      </c>
      <c r="M31" s="104">
        <v>7</v>
      </c>
      <c r="N31" s="104">
        <v>9</v>
      </c>
      <c r="O31" s="209">
        <v>9</v>
      </c>
      <c r="P31" s="104">
        <v>8</v>
      </c>
      <c r="Q31" s="104">
        <v>9</v>
      </c>
      <c r="R31" s="209">
        <v>8</v>
      </c>
      <c r="S31" s="104">
        <v>10</v>
      </c>
      <c r="T31" s="53">
        <f t="shared" si="2"/>
        <v>7.928571428571429</v>
      </c>
      <c r="U31" s="48">
        <f t="shared" si="3"/>
        <v>15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53" t="e">
        <f>AVERAGE(V31:AK31)</f>
        <v>#DIV/0!</v>
      </c>
      <c r="AM31" s="48" t="e">
        <f>RANK(AL31,$AL$4:$AL$30)</f>
        <v>#DIV/0!</v>
      </c>
      <c r="AN31" s="31"/>
    </row>
    <row r="32" spans="21:27" ht="12.75">
      <c r="U32" s="234"/>
      <c r="V32" s="235"/>
      <c r="W32" s="235"/>
      <c r="X32" s="235"/>
      <c r="Y32" s="235"/>
      <c r="Z32" s="235"/>
      <c r="AA32" s="235"/>
    </row>
    <row r="33" spans="1:27" ht="15.75">
      <c r="A33" s="275" t="s">
        <v>146</v>
      </c>
      <c r="B33" s="275"/>
      <c r="C33" s="20"/>
      <c r="D33"/>
      <c r="G33" s="52">
        <v>8</v>
      </c>
      <c r="L33" s="89"/>
      <c r="M33" s="235" t="s">
        <v>101</v>
      </c>
      <c r="N33" s="235"/>
      <c r="O33" s="235"/>
      <c r="P33" s="235"/>
      <c r="Q33" s="235"/>
      <c r="R33" s="235"/>
      <c r="S33" s="235"/>
      <c r="T33" s="206"/>
      <c r="U33" s="234" t="s">
        <v>154</v>
      </c>
      <c r="V33" s="235"/>
      <c r="W33" s="235"/>
      <c r="X33" s="235"/>
      <c r="Y33" s="235"/>
      <c r="Z33" s="235"/>
      <c r="AA33" s="235"/>
    </row>
    <row r="34" spans="22:58" ht="12.7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7" s="47" customFormat="1" ht="22.5" customHeight="1">
      <c r="A35" s="40" t="s">
        <v>0</v>
      </c>
      <c r="B35" s="40" t="s">
        <v>9</v>
      </c>
      <c r="C35" s="117" t="s">
        <v>75</v>
      </c>
      <c r="D35" s="118"/>
      <c r="E35" s="118"/>
      <c r="F35" s="118"/>
      <c r="G35" s="276" t="s">
        <v>76</v>
      </c>
      <c r="H35" s="277"/>
      <c r="I35" s="277"/>
      <c r="J35" s="277"/>
      <c r="K35" s="278"/>
      <c r="L35" s="238" t="s">
        <v>89</v>
      </c>
      <c r="M35" s="239"/>
      <c r="N35" s="239"/>
      <c r="O35" s="269" t="s">
        <v>88</v>
      </c>
      <c r="P35" s="269"/>
      <c r="Q35" s="269"/>
      <c r="R35" s="267" t="s">
        <v>86</v>
      </c>
      <c r="S35" s="270" t="s">
        <v>87</v>
      </c>
      <c r="T35" s="262" t="s">
        <v>91</v>
      </c>
      <c r="U35" s="263"/>
      <c r="V35" s="263"/>
      <c r="W35" s="264"/>
      <c r="X35" s="259" t="s">
        <v>92</v>
      </c>
      <c r="Y35" s="260"/>
      <c r="Z35" s="260"/>
      <c r="AA35" s="261"/>
      <c r="AB35" s="257" t="s">
        <v>93</v>
      </c>
      <c r="AC35" s="258"/>
      <c r="AD35" s="250" t="s">
        <v>94</v>
      </c>
      <c r="AE35" s="251"/>
      <c r="AF35" s="251"/>
      <c r="AG35" s="265" t="s">
        <v>95</v>
      </c>
      <c r="AH35" s="265"/>
      <c r="AI35" s="266"/>
      <c r="AJ35" s="254" t="s">
        <v>96</v>
      </c>
      <c r="AK35" s="252" t="s">
        <v>87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s="11" customFormat="1" ht="21.75" customHeight="1">
      <c r="A36" s="279" t="s">
        <v>53</v>
      </c>
      <c r="B36" s="280"/>
      <c r="C36" s="46">
        <v>3</v>
      </c>
      <c r="D36" s="46">
        <v>10</v>
      </c>
      <c r="E36" s="32">
        <v>17</v>
      </c>
      <c r="F36" s="32">
        <v>24</v>
      </c>
      <c r="G36" s="33">
        <v>1</v>
      </c>
      <c r="H36" s="33">
        <v>8</v>
      </c>
      <c r="I36" s="33">
        <v>15</v>
      </c>
      <c r="J36" s="33">
        <v>22</v>
      </c>
      <c r="K36" s="33">
        <v>29</v>
      </c>
      <c r="L36" s="51">
        <v>12</v>
      </c>
      <c r="M36" s="51">
        <v>19</v>
      </c>
      <c r="N36" s="51">
        <v>26</v>
      </c>
      <c r="O36" s="50">
        <v>10</v>
      </c>
      <c r="P36" s="50">
        <v>24</v>
      </c>
      <c r="Q36" s="50">
        <v>29</v>
      </c>
      <c r="R36" s="268"/>
      <c r="S36" s="271"/>
      <c r="T36" s="70"/>
      <c r="U36" s="70"/>
      <c r="V36" s="70"/>
      <c r="W36" s="70"/>
      <c r="X36" s="34"/>
      <c r="Y36" s="34"/>
      <c r="Z36" s="34"/>
      <c r="AA36" s="34"/>
      <c r="AB36" s="68"/>
      <c r="AC36" s="68"/>
      <c r="AD36" s="27"/>
      <c r="AE36" s="27"/>
      <c r="AF36" s="27"/>
      <c r="AG36" s="29"/>
      <c r="AH36" s="29"/>
      <c r="AI36" s="29"/>
      <c r="AJ36" s="255"/>
      <c r="AK36" s="253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8" ht="13.5" customHeight="1">
      <c r="A37" s="1">
        <v>1</v>
      </c>
      <c r="B37" s="2" t="s">
        <v>124</v>
      </c>
      <c r="C37" s="101"/>
      <c r="D37" s="101">
        <v>8</v>
      </c>
      <c r="E37" s="15"/>
      <c r="F37" s="15">
        <v>3</v>
      </c>
      <c r="G37" s="98">
        <v>7</v>
      </c>
      <c r="H37" s="121">
        <v>7</v>
      </c>
      <c r="I37" s="171">
        <v>8</v>
      </c>
      <c r="J37" s="15">
        <v>7</v>
      </c>
      <c r="K37" s="121">
        <v>10</v>
      </c>
      <c r="L37" s="15">
        <v>8</v>
      </c>
      <c r="M37" s="15">
        <v>2</v>
      </c>
      <c r="N37" s="15">
        <v>10</v>
      </c>
      <c r="O37" s="207">
        <v>8</v>
      </c>
      <c r="P37" s="15">
        <v>8</v>
      </c>
      <c r="Q37" s="15">
        <v>10</v>
      </c>
      <c r="R37" s="53">
        <v>8</v>
      </c>
      <c r="S37" s="48">
        <f>RANK(R37,$R$37:$R$64)</f>
        <v>8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3" t="e">
        <f aca="true" t="shared" si="6" ref="AJ37:AJ46">AVERAGE(T37:AI37)</f>
        <v>#DIV/0!</v>
      </c>
      <c r="AK37" s="48" t="e">
        <f aca="true" t="shared" si="7" ref="AK37:AK46">RANK(AJ37,$AL$4:$AL$30)</f>
        <v>#DIV/0!</v>
      </c>
      <c r="BF37"/>
    </row>
    <row r="38" spans="1:58" ht="13.5" customHeight="1">
      <c r="A38" s="1">
        <v>2</v>
      </c>
      <c r="B38" s="2" t="s">
        <v>125</v>
      </c>
      <c r="C38" s="101">
        <v>9</v>
      </c>
      <c r="D38" s="101"/>
      <c r="E38" s="15"/>
      <c r="F38" s="15">
        <v>3</v>
      </c>
      <c r="G38" s="98">
        <v>7</v>
      </c>
      <c r="H38" s="121">
        <v>8</v>
      </c>
      <c r="I38" s="171">
        <v>8</v>
      </c>
      <c r="J38" s="15">
        <v>7</v>
      </c>
      <c r="K38" s="121">
        <v>8</v>
      </c>
      <c r="L38" s="15">
        <v>7</v>
      </c>
      <c r="M38" s="15">
        <v>2</v>
      </c>
      <c r="N38" s="15">
        <v>8</v>
      </c>
      <c r="O38" s="207">
        <v>3</v>
      </c>
      <c r="P38" s="15">
        <v>6</v>
      </c>
      <c r="Q38" s="15"/>
      <c r="R38" s="53">
        <f aca="true" t="shared" si="8" ref="R38:R64">AVERAGE(C38:Q38)</f>
        <v>6.333333333333333</v>
      </c>
      <c r="S38" s="48">
        <f>RANK(R38,$R$37:$R$64)</f>
        <v>25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53" t="e">
        <f t="shared" si="6"/>
        <v>#DIV/0!</v>
      </c>
      <c r="AK38" s="48" t="e">
        <f t="shared" si="7"/>
        <v>#DIV/0!</v>
      </c>
      <c r="BF38"/>
    </row>
    <row r="39" spans="1:58" ht="13.5" customHeight="1">
      <c r="A39" s="1">
        <v>3</v>
      </c>
      <c r="B39" s="2" t="s">
        <v>97</v>
      </c>
      <c r="C39" s="102"/>
      <c r="D39" s="101">
        <v>7</v>
      </c>
      <c r="E39" s="15">
        <v>3</v>
      </c>
      <c r="F39" s="15"/>
      <c r="G39" s="98">
        <v>3</v>
      </c>
      <c r="H39" s="121">
        <v>7</v>
      </c>
      <c r="I39" s="171">
        <v>4</v>
      </c>
      <c r="J39" s="15">
        <v>8</v>
      </c>
      <c r="K39" s="121">
        <v>5</v>
      </c>
      <c r="L39" s="15">
        <v>4</v>
      </c>
      <c r="M39" s="15">
        <v>2</v>
      </c>
      <c r="N39" s="15"/>
      <c r="O39" s="207">
        <v>8</v>
      </c>
      <c r="P39" s="15">
        <v>6</v>
      </c>
      <c r="Q39" s="15"/>
      <c r="R39" s="53">
        <f t="shared" si="8"/>
        <v>5.181818181818182</v>
      </c>
      <c r="S39" s="48">
        <f aca="true" t="shared" si="9" ref="S39:S64">RANK(R39,$R$37:$R$64)</f>
        <v>27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53" t="e">
        <f t="shared" si="6"/>
        <v>#DIV/0!</v>
      </c>
      <c r="AK39" s="48" t="e">
        <f t="shared" si="7"/>
        <v>#DIV/0!</v>
      </c>
      <c r="BF39"/>
    </row>
    <row r="40" spans="1:58" ht="13.5" customHeight="1">
      <c r="A40" s="1">
        <v>4</v>
      </c>
      <c r="B40" s="2" t="s">
        <v>126</v>
      </c>
      <c r="C40" s="101">
        <v>10</v>
      </c>
      <c r="D40" s="101"/>
      <c r="E40" s="15"/>
      <c r="F40" s="15">
        <v>3</v>
      </c>
      <c r="G40" s="98">
        <v>7</v>
      </c>
      <c r="H40" s="121">
        <v>9</v>
      </c>
      <c r="I40" s="172">
        <v>8</v>
      </c>
      <c r="J40" s="15">
        <v>8</v>
      </c>
      <c r="K40" s="121">
        <v>8</v>
      </c>
      <c r="L40" s="15">
        <v>9</v>
      </c>
      <c r="M40" s="15">
        <v>2</v>
      </c>
      <c r="N40" s="15">
        <v>10</v>
      </c>
      <c r="O40" s="207">
        <v>8</v>
      </c>
      <c r="P40" s="15">
        <v>9</v>
      </c>
      <c r="Q40" s="15">
        <v>10</v>
      </c>
      <c r="R40" s="53">
        <f t="shared" si="8"/>
        <v>7.769230769230769</v>
      </c>
      <c r="S40" s="48">
        <f t="shared" si="9"/>
        <v>17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53" t="e">
        <f t="shared" si="6"/>
        <v>#DIV/0!</v>
      </c>
      <c r="AK40" s="48" t="e">
        <f t="shared" si="7"/>
        <v>#DIV/0!</v>
      </c>
      <c r="BF40"/>
    </row>
    <row r="41" spans="1:58" ht="13.5" customHeight="1">
      <c r="A41" s="1">
        <v>5</v>
      </c>
      <c r="B41" s="2" t="s">
        <v>27</v>
      </c>
      <c r="C41" s="101"/>
      <c r="D41" s="101">
        <v>9</v>
      </c>
      <c r="E41" s="15">
        <v>3</v>
      </c>
      <c r="F41" s="15"/>
      <c r="G41" s="98">
        <v>7</v>
      </c>
      <c r="H41" s="121">
        <v>9</v>
      </c>
      <c r="I41" s="171">
        <v>7</v>
      </c>
      <c r="J41" s="119">
        <v>8</v>
      </c>
      <c r="K41" s="121">
        <v>8</v>
      </c>
      <c r="L41" s="15">
        <v>8</v>
      </c>
      <c r="M41" s="15">
        <v>8</v>
      </c>
      <c r="N41" s="15">
        <v>9</v>
      </c>
      <c r="O41" s="207">
        <v>9</v>
      </c>
      <c r="P41" s="15">
        <v>7</v>
      </c>
      <c r="Q41" s="15">
        <v>10</v>
      </c>
      <c r="R41" s="53">
        <f t="shared" si="8"/>
        <v>7.846153846153846</v>
      </c>
      <c r="S41" s="48">
        <f t="shared" si="9"/>
        <v>16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3" t="e">
        <f t="shared" si="6"/>
        <v>#DIV/0!</v>
      </c>
      <c r="AK41" s="48" t="e">
        <f t="shared" si="7"/>
        <v>#DIV/0!</v>
      </c>
      <c r="BF41"/>
    </row>
    <row r="42" spans="1:58" ht="13.5" customHeight="1">
      <c r="A42" s="1">
        <v>6</v>
      </c>
      <c r="B42" s="2" t="s">
        <v>128</v>
      </c>
      <c r="C42" s="15">
        <v>9</v>
      </c>
      <c r="D42" s="15"/>
      <c r="E42" s="15"/>
      <c r="F42" s="15">
        <v>7</v>
      </c>
      <c r="G42" s="15">
        <v>7</v>
      </c>
      <c r="H42" s="121">
        <v>10</v>
      </c>
      <c r="I42" s="171">
        <v>8</v>
      </c>
      <c r="J42" s="15">
        <v>9</v>
      </c>
      <c r="K42" s="121">
        <v>8</v>
      </c>
      <c r="L42" s="15">
        <v>9</v>
      </c>
      <c r="M42" s="15">
        <v>2</v>
      </c>
      <c r="N42" s="15">
        <v>10</v>
      </c>
      <c r="O42" s="207">
        <v>8</v>
      </c>
      <c r="P42" s="15" t="s">
        <v>162</v>
      </c>
      <c r="Q42" s="15">
        <v>10</v>
      </c>
      <c r="R42" s="53">
        <f t="shared" si="8"/>
        <v>8.083333333333334</v>
      </c>
      <c r="S42" s="48">
        <f t="shared" si="9"/>
        <v>6</v>
      </c>
      <c r="T42" s="17"/>
      <c r="U42" s="6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53" t="e">
        <f t="shared" si="6"/>
        <v>#DIV/0!</v>
      </c>
      <c r="AK42" s="48" t="e">
        <f t="shared" si="7"/>
        <v>#DIV/0!</v>
      </c>
      <c r="BF42"/>
    </row>
    <row r="43" spans="1:58" ht="13.5" customHeight="1">
      <c r="A43" s="1">
        <v>7</v>
      </c>
      <c r="B43" s="2" t="s">
        <v>127</v>
      </c>
      <c r="C43" s="101">
        <v>9</v>
      </c>
      <c r="D43" s="101">
        <v>10</v>
      </c>
      <c r="E43" s="15"/>
      <c r="F43" s="15" t="s">
        <v>8</v>
      </c>
      <c r="G43" s="98">
        <v>7</v>
      </c>
      <c r="H43" s="121">
        <v>8</v>
      </c>
      <c r="I43" s="171">
        <v>9</v>
      </c>
      <c r="J43" s="15">
        <v>8</v>
      </c>
      <c r="K43" s="121">
        <v>7</v>
      </c>
      <c r="L43" s="15">
        <v>7</v>
      </c>
      <c r="M43" s="15">
        <v>2</v>
      </c>
      <c r="N43" s="15">
        <v>10</v>
      </c>
      <c r="O43" s="207">
        <v>8</v>
      </c>
      <c r="P43" s="15">
        <v>10</v>
      </c>
      <c r="Q43" s="15">
        <v>10</v>
      </c>
      <c r="R43" s="53">
        <f t="shared" si="8"/>
        <v>8.076923076923077</v>
      </c>
      <c r="S43" s="48">
        <f t="shared" si="9"/>
        <v>7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53" t="e">
        <f t="shared" si="6"/>
        <v>#DIV/0!</v>
      </c>
      <c r="AK43" s="48" t="e">
        <f t="shared" si="7"/>
        <v>#DIV/0!</v>
      </c>
      <c r="BF43"/>
    </row>
    <row r="44" spans="1:58" ht="13.5" customHeight="1">
      <c r="A44" s="1">
        <v>8</v>
      </c>
      <c r="B44" s="2" t="s">
        <v>129</v>
      </c>
      <c r="C44" s="101">
        <v>10</v>
      </c>
      <c r="D44" s="101">
        <v>9</v>
      </c>
      <c r="E44" s="15">
        <v>3</v>
      </c>
      <c r="F44" s="15">
        <v>9</v>
      </c>
      <c r="G44" s="98">
        <v>7</v>
      </c>
      <c r="H44" s="121">
        <v>8</v>
      </c>
      <c r="I44" s="171">
        <v>8</v>
      </c>
      <c r="J44" s="15">
        <v>7</v>
      </c>
      <c r="K44" s="121">
        <v>7</v>
      </c>
      <c r="L44" s="15" t="s">
        <v>8</v>
      </c>
      <c r="M44" s="15">
        <v>2</v>
      </c>
      <c r="N44" s="15">
        <v>10</v>
      </c>
      <c r="O44" s="207">
        <v>8</v>
      </c>
      <c r="P44" s="15" t="s">
        <v>162</v>
      </c>
      <c r="Q44" s="15">
        <v>10</v>
      </c>
      <c r="R44" s="53">
        <f t="shared" si="8"/>
        <v>7.538461538461538</v>
      </c>
      <c r="S44" s="48">
        <f t="shared" si="9"/>
        <v>22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53" t="e">
        <f t="shared" si="6"/>
        <v>#DIV/0!</v>
      </c>
      <c r="AK44" s="48" t="e">
        <f t="shared" si="7"/>
        <v>#DIV/0!</v>
      </c>
      <c r="BF44"/>
    </row>
    <row r="45" spans="1:58" ht="13.5" customHeight="1">
      <c r="A45" s="1">
        <v>9</v>
      </c>
      <c r="B45" s="2" t="s">
        <v>130</v>
      </c>
      <c r="C45" s="101"/>
      <c r="D45" s="101">
        <v>7</v>
      </c>
      <c r="E45" s="15"/>
      <c r="F45" s="15">
        <v>9</v>
      </c>
      <c r="G45" s="98">
        <v>7</v>
      </c>
      <c r="H45" s="121">
        <v>8</v>
      </c>
      <c r="I45" s="171">
        <v>8</v>
      </c>
      <c r="J45" s="15">
        <v>9</v>
      </c>
      <c r="K45" s="121">
        <v>9</v>
      </c>
      <c r="L45" s="15">
        <v>9</v>
      </c>
      <c r="M45" s="15">
        <v>10</v>
      </c>
      <c r="N45" s="15">
        <v>10</v>
      </c>
      <c r="O45" s="207">
        <v>10</v>
      </c>
      <c r="P45" s="15">
        <v>10</v>
      </c>
      <c r="Q45" s="15">
        <v>10</v>
      </c>
      <c r="R45" s="53">
        <f t="shared" si="8"/>
        <v>8.923076923076923</v>
      </c>
      <c r="S45" s="48">
        <f t="shared" si="9"/>
        <v>1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53" t="e">
        <f t="shared" si="6"/>
        <v>#DIV/0!</v>
      </c>
      <c r="AK45" s="48" t="e">
        <f t="shared" si="7"/>
        <v>#DIV/0!</v>
      </c>
      <c r="BF45"/>
    </row>
    <row r="46" spans="1:58" ht="13.5" customHeight="1">
      <c r="A46" s="1">
        <v>10</v>
      </c>
      <c r="B46" s="2" t="s">
        <v>131</v>
      </c>
      <c r="C46" s="101">
        <v>5</v>
      </c>
      <c r="D46" s="101"/>
      <c r="E46" s="15">
        <v>3</v>
      </c>
      <c r="F46" s="15"/>
      <c r="G46" s="98">
        <v>8</v>
      </c>
      <c r="H46" s="121">
        <v>9</v>
      </c>
      <c r="I46" s="171">
        <v>9</v>
      </c>
      <c r="J46" s="15">
        <v>10</v>
      </c>
      <c r="K46" s="121">
        <v>7</v>
      </c>
      <c r="L46" s="15">
        <v>8</v>
      </c>
      <c r="M46" s="15">
        <v>2</v>
      </c>
      <c r="N46" s="15">
        <v>8</v>
      </c>
      <c r="O46" s="207">
        <v>8</v>
      </c>
      <c r="P46" s="15">
        <v>8</v>
      </c>
      <c r="Q46" s="15"/>
      <c r="R46" s="53">
        <f t="shared" si="8"/>
        <v>7.083333333333333</v>
      </c>
      <c r="S46" s="48">
        <f t="shared" si="9"/>
        <v>23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53" t="e">
        <f t="shared" si="6"/>
        <v>#DIV/0!</v>
      </c>
      <c r="AK46" s="48" t="e">
        <f t="shared" si="7"/>
        <v>#DIV/0!</v>
      </c>
      <c r="BF46"/>
    </row>
    <row r="47" spans="1:58" ht="13.5" customHeight="1">
      <c r="A47" s="1">
        <v>11</v>
      </c>
      <c r="B47" s="2" t="s">
        <v>132</v>
      </c>
      <c r="C47" s="101"/>
      <c r="D47" s="101">
        <v>9</v>
      </c>
      <c r="E47" s="15"/>
      <c r="F47" s="15"/>
      <c r="G47" s="98">
        <v>7</v>
      </c>
      <c r="H47" s="121">
        <v>10</v>
      </c>
      <c r="I47" s="171">
        <v>8</v>
      </c>
      <c r="J47" s="15">
        <v>8</v>
      </c>
      <c r="K47" s="121">
        <v>7</v>
      </c>
      <c r="L47" s="15">
        <v>9</v>
      </c>
      <c r="M47" s="15">
        <v>8</v>
      </c>
      <c r="N47" s="15">
        <v>8</v>
      </c>
      <c r="O47" s="207">
        <v>10</v>
      </c>
      <c r="P47" s="15">
        <v>8</v>
      </c>
      <c r="Q47" s="15">
        <v>10</v>
      </c>
      <c r="R47" s="53">
        <f t="shared" si="8"/>
        <v>8.5</v>
      </c>
      <c r="S47" s="48">
        <f t="shared" si="9"/>
        <v>4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53"/>
      <c r="AK47" s="48"/>
      <c r="BF47"/>
    </row>
    <row r="48" spans="1:58" ht="13.5" customHeight="1">
      <c r="A48" s="1">
        <v>12</v>
      </c>
      <c r="B48" s="4" t="s">
        <v>133</v>
      </c>
      <c r="C48" s="101"/>
      <c r="D48" s="101">
        <v>7</v>
      </c>
      <c r="E48" s="15"/>
      <c r="F48" s="15">
        <v>3</v>
      </c>
      <c r="G48" s="98">
        <v>7</v>
      </c>
      <c r="H48" s="121">
        <v>8</v>
      </c>
      <c r="I48" s="171">
        <v>7</v>
      </c>
      <c r="J48" s="15">
        <v>8</v>
      </c>
      <c r="K48" s="121">
        <v>7</v>
      </c>
      <c r="L48" s="15">
        <v>9</v>
      </c>
      <c r="M48" s="15">
        <v>7</v>
      </c>
      <c r="N48" s="15">
        <v>10</v>
      </c>
      <c r="O48" s="207">
        <v>8</v>
      </c>
      <c r="P48" s="15">
        <v>8</v>
      </c>
      <c r="Q48" s="15">
        <v>10</v>
      </c>
      <c r="R48" s="53">
        <f t="shared" si="8"/>
        <v>7.615384615384615</v>
      </c>
      <c r="S48" s="48">
        <f t="shared" si="9"/>
        <v>19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53"/>
      <c r="AK48" s="48"/>
      <c r="BF48"/>
    </row>
    <row r="49" spans="1:58" ht="13.5" customHeight="1">
      <c r="A49" s="1">
        <v>13</v>
      </c>
      <c r="B49" s="35" t="s">
        <v>134</v>
      </c>
      <c r="C49" s="101">
        <v>8</v>
      </c>
      <c r="D49" s="101"/>
      <c r="E49" s="15">
        <v>10</v>
      </c>
      <c r="F49" s="15" t="s">
        <v>8</v>
      </c>
      <c r="G49" s="98">
        <v>9</v>
      </c>
      <c r="H49" s="121">
        <v>8</v>
      </c>
      <c r="I49" s="172">
        <v>8</v>
      </c>
      <c r="J49" s="15">
        <v>8</v>
      </c>
      <c r="K49" s="121">
        <v>7</v>
      </c>
      <c r="L49" s="15" t="s">
        <v>8</v>
      </c>
      <c r="M49" s="15">
        <v>8</v>
      </c>
      <c r="N49" s="15">
        <v>10</v>
      </c>
      <c r="O49" s="207">
        <v>7</v>
      </c>
      <c r="P49" s="15" t="s">
        <v>162</v>
      </c>
      <c r="Q49" s="15">
        <v>10</v>
      </c>
      <c r="R49" s="53">
        <f t="shared" si="8"/>
        <v>8.454545454545455</v>
      </c>
      <c r="S49" s="48">
        <f t="shared" si="9"/>
        <v>5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53" t="e">
        <f>AVERAGE(T49:AI49)</f>
        <v>#DIV/0!</v>
      </c>
      <c r="AK49" s="48" t="e">
        <f>RANK(AJ49,$AL$4:$AL$30)</f>
        <v>#DIV/0!</v>
      </c>
      <c r="BF49"/>
    </row>
    <row r="50" spans="1:57" s="42" customFormat="1" ht="13.5" customHeight="1">
      <c r="A50" s="273" t="s">
        <v>54</v>
      </c>
      <c r="B50" s="274"/>
      <c r="C50" s="46">
        <v>3</v>
      </c>
      <c r="D50" s="46">
        <v>10</v>
      </c>
      <c r="E50" s="32">
        <v>17</v>
      </c>
      <c r="F50" s="32">
        <v>24</v>
      </c>
      <c r="G50" s="33">
        <v>1</v>
      </c>
      <c r="H50" s="33">
        <v>8</v>
      </c>
      <c r="I50" s="33">
        <v>15</v>
      </c>
      <c r="J50" s="33">
        <v>22</v>
      </c>
      <c r="K50" s="33">
        <v>29</v>
      </c>
      <c r="L50" s="51">
        <v>12</v>
      </c>
      <c r="M50" s="51">
        <v>19</v>
      </c>
      <c r="N50" s="51">
        <v>26</v>
      </c>
      <c r="O50" s="50">
        <v>10</v>
      </c>
      <c r="P50" s="50">
        <v>24</v>
      </c>
      <c r="Q50" s="50">
        <v>29</v>
      </c>
      <c r="R50" s="53"/>
      <c r="S50" s="48"/>
      <c r="T50" s="70"/>
      <c r="U50" s="70"/>
      <c r="V50" s="70"/>
      <c r="W50" s="70"/>
      <c r="X50" s="50"/>
      <c r="Y50" s="34"/>
      <c r="Z50" s="34"/>
      <c r="AA50" s="34"/>
      <c r="AB50" s="69"/>
      <c r="AC50" s="69"/>
      <c r="AD50" s="33"/>
      <c r="AE50" s="33"/>
      <c r="AF50" s="33"/>
      <c r="AG50" s="29"/>
      <c r="AH50" s="29"/>
      <c r="AI50" s="29"/>
      <c r="AJ50" s="53"/>
      <c r="AK50" s="48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</row>
    <row r="51" spans="1:58" ht="13.5" customHeight="1">
      <c r="A51" s="1">
        <v>1</v>
      </c>
      <c r="B51" s="2" t="s">
        <v>135</v>
      </c>
      <c r="C51" s="99"/>
      <c r="D51" s="99">
        <v>7</v>
      </c>
      <c r="E51" s="15">
        <v>5</v>
      </c>
      <c r="F51" s="15" t="s">
        <v>8</v>
      </c>
      <c r="G51" s="15">
        <v>8</v>
      </c>
      <c r="H51" s="121">
        <v>8</v>
      </c>
      <c r="I51" s="171">
        <v>9</v>
      </c>
      <c r="J51" s="15">
        <v>8</v>
      </c>
      <c r="K51" s="121">
        <v>7</v>
      </c>
      <c r="L51" s="15">
        <v>9</v>
      </c>
      <c r="M51" s="15">
        <v>8</v>
      </c>
      <c r="N51" s="15">
        <v>10</v>
      </c>
      <c r="O51" s="207">
        <v>7</v>
      </c>
      <c r="P51" s="15">
        <v>10</v>
      </c>
      <c r="Q51" s="15"/>
      <c r="R51" s="53">
        <f t="shared" si="8"/>
        <v>8</v>
      </c>
      <c r="S51" s="48">
        <f t="shared" si="9"/>
        <v>8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3" t="e">
        <f aca="true" t="shared" si="10" ref="AJ51:AJ57">AVERAGE(T51:AI51)</f>
        <v>#DIV/0!</v>
      </c>
      <c r="AK51" s="48" t="e">
        <f aca="true" t="shared" si="11" ref="AK51:AK57">RANK(AJ51,$AL$4:$AL$30)</f>
        <v>#DIV/0!</v>
      </c>
      <c r="BF51"/>
    </row>
    <row r="52" spans="1:58" ht="13.5" customHeight="1">
      <c r="A52" s="1">
        <v>2</v>
      </c>
      <c r="B52" s="2" t="s">
        <v>136</v>
      </c>
      <c r="C52" s="99">
        <v>9</v>
      </c>
      <c r="D52" s="99"/>
      <c r="E52" s="15">
        <v>10</v>
      </c>
      <c r="F52" s="15">
        <v>7</v>
      </c>
      <c r="G52" s="15">
        <v>5</v>
      </c>
      <c r="H52" s="121">
        <v>7</v>
      </c>
      <c r="I52" s="171">
        <v>10</v>
      </c>
      <c r="J52" s="15">
        <v>8</v>
      </c>
      <c r="K52" s="121">
        <v>7</v>
      </c>
      <c r="L52" s="15">
        <v>7</v>
      </c>
      <c r="M52" s="15">
        <v>9</v>
      </c>
      <c r="N52" s="15">
        <v>7</v>
      </c>
      <c r="O52" s="207">
        <v>8</v>
      </c>
      <c r="P52" s="15">
        <v>7</v>
      </c>
      <c r="Q52" s="15">
        <v>10</v>
      </c>
      <c r="R52" s="53">
        <f t="shared" si="8"/>
        <v>7.928571428571429</v>
      </c>
      <c r="S52" s="48">
        <f t="shared" si="9"/>
        <v>14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53" t="e">
        <f t="shared" si="10"/>
        <v>#DIV/0!</v>
      </c>
      <c r="AK52" s="48" t="e">
        <f t="shared" si="11"/>
        <v>#DIV/0!</v>
      </c>
      <c r="BF52"/>
    </row>
    <row r="53" spans="1:58" ht="13.5" customHeight="1">
      <c r="A53" s="1">
        <v>3</v>
      </c>
      <c r="B53" s="2" t="s">
        <v>137</v>
      </c>
      <c r="C53" s="99"/>
      <c r="D53" s="99">
        <v>5</v>
      </c>
      <c r="E53" s="15">
        <v>10</v>
      </c>
      <c r="F53" s="15">
        <v>3</v>
      </c>
      <c r="G53" s="15">
        <v>7</v>
      </c>
      <c r="H53" s="121">
        <v>7</v>
      </c>
      <c r="I53" s="171">
        <v>9</v>
      </c>
      <c r="J53" s="15">
        <v>8</v>
      </c>
      <c r="K53" s="121">
        <v>6</v>
      </c>
      <c r="L53" s="15" t="s">
        <v>8</v>
      </c>
      <c r="M53" s="15">
        <v>8</v>
      </c>
      <c r="N53" s="15">
        <v>9</v>
      </c>
      <c r="O53" s="207">
        <v>8</v>
      </c>
      <c r="P53" s="15">
        <v>10</v>
      </c>
      <c r="Q53" s="15">
        <v>10</v>
      </c>
      <c r="R53" s="53">
        <f t="shared" si="8"/>
        <v>7.6923076923076925</v>
      </c>
      <c r="S53" s="48">
        <f t="shared" si="9"/>
        <v>18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53" t="e">
        <f t="shared" si="10"/>
        <v>#DIV/0!</v>
      </c>
      <c r="AK53" s="48" t="e">
        <f t="shared" si="11"/>
        <v>#DIV/0!</v>
      </c>
      <c r="BF53"/>
    </row>
    <row r="54" spans="1:58" ht="13.5" customHeight="1">
      <c r="A54" s="1">
        <v>4</v>
      </c>
      <c r="B54" s="2" t="s">
        <v>138</v>
      </c>
      <c r="C54" s="102">
        <v>5</v>
      </c>
      <c r="D54" s="99">
        <v>8</v>
      </c>
      <c r="E54" s="15"/>
      <c r="F54" s="15">
        <v>3</v>
      </c>
      <c r="G54" s="15">
        <v>7</v>
      </c>
      <c r="H54" s="121">
        <v>7</v>
      </c>
      <c r="I54" s="171">
        <v>8</v>
      </c>
      <c r="J54" s="15">
        <v>7</v>
      </c>
      <c r="K54" s="121">
        <v>6</v>
      </c>
      <c r="L54" s="15">
        <v>7</v>
      </c>
      <c r="M54" s="15">
        <v>2</v>
      </c>
      <c r="N54" s="15">
        <v>5</v>
      </c>
      <c r="O54" s="207">
        <v>3</v>
      </c>
      <c r="P54" s="15">
        <v>7</v>
      </c>
      <c r="Q54" s="15"/>
      <c r="R54" s="53">
        <f t="shared" si="8"/>
        <v>5.769230769230769</v>
      </c>
      <c r="S54" s="48">
        <f t="shared" si="9"/>
        <v>26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3" t="e">
        <f t="shared" si="10"/>
        <v>#DIV/0!</v>
      </c>
      <c r="AK54" s="48" t="e">
        <f t="shared" si="11"/>
        <v>#DIV/0!</v>
      </c>
      <c r="BF54"/>
    </row>
    <row r="55" spans="1:58" ht="13.5" customHeight="1">
      <c r="A55" s="1">
        <v>5</v>
      </c>
      <c r="B55" s="4" t="s">
        <v>139</v>
      </c>
      <c r="C55" s="99"/>
      <c r="D55" s="99"/>
      <c r="E55" s="15">
        <v>9</v>
      </c>
      <c r="F55" s="15">
        <v>10</v>
      </c>
      <c r="G55" s="15">
        <v>8</v>
      </c>
      <c r="H55" s="121">
        <v>8</v>
      </c>
      <c r="I55" s="171">
        <v>9</v>
      </c>
      <c r="J55" s="15">
        <v>9</v>
      </c>
      <c r="K55" s="121">
        <v>8</v>
      </c>
      <c r="L55" s="15" t="s">
        <v>8</v>
      </c>
      <c r="M55" s="15">
        <v>8</v>
      </c>
      <c r="N55" s="15">
        <v>10</v>
      </c>
      <c r="O55" s="207">
        <v>10</v>
      </c>
      <c r="P55" s="15">
        <v>7</v>
      </c>
      <c r="Q55" s="15">
        <v>10</v>
      </c>
      <c r="R55" s="53">
        <f t="shared" si="8"/>
        <v>8.833333333333334</v>
      </c>
      <c r="S55" s="48">
        <f t="shared" si="9"/>
        <v>3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53" t="e">
        <f t="shared" si="10"/>
        <v>#DIV/0!</v>
      </c>
      <c r="AK55" s="48" t="e">
        <f t="shared" si="11"/>
        <v>#DIV/0!</v>
      </c>
      <c r="BF55"/>
    </row>
    <row r="56" spans="1:58" ht="13.5" customHeight="1">
      <c r="A56" s="1">
        <v>6</v>
      </c>
      <c r="B56" s="2" t="s">
        <v>140</v>
      </c>
      <c r="C56" s="99">
        <v>9</v>
      </c>
      <c r="D56" s="99">
        <v>10</v>
      </c>
      <c r="E56" s="15"/>
      <c r="F56" s="15">
        <v>10</v>
      </c>
      <c r="G56" s="15">
        <v>10</v>
      </c>
      <c r="H56" s="121">
        <v>9</v>
      </c>
      <c r="I56" s="171">
        <v>9</v>
      </c>
      <c r="J56" s="15">
        <v>8</v>
      </c>
      <c r="K56" s="121">
        <v>8</v>
      </c>
      <c r="L56" s="15" t="s">
        <v>8</v>
      </c>
      <c r="M56" s="15">
        <v>8</v>
      </c>
      <c r="N56" s="15">
        <v>10</v>
      </c>
      <c r="O56" s="207">
        <v>7</v>
      </c>
      <c r="P56" s="15">
        <v>7</v>
      </c>
      <c r="Q56" s="15">
        <v>10</v>
      </c>
      <c r="R56" s="53">
        <f t="shared" si="8"/>
        <v>8.846153846153847</v>
      </c>
      <c r="S56" s="48">
        <f t="shared" si="9"/>
        <v>2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53" t="e">
        <f t="shared" si="10"/>
        <v>#DIV/0!</v>
      </c>
      <c r="AK56" s="48" t="e">
        <f t="shared" si="11"/>
        <v>#DIV/0!</v>
      </c>
      <c r="BF56"/>
    </row>
    <row r="57" spans="1:58" ht="13.5" customHeight="1">
      <c r="A57" s="1">
        <v>7</v>
      </c>
      <c r="B57" s="4" t="s">
        <v>141</v>
      </c>
      <c r="C57" s="102"/>
      <c r="D57" s="99">
        <v>9</v>
      </c>
      <c r="E57" s="15">
        <v>7</v>
      </c>
      <c r="F57" s="15">
        <v>3</v>
      </c>
      <c r="G57" s="15">
        <v>8</v>
      </c>
      <c r="H57" s="121">
        <v>7</v>
      </c>
      <c r="I57" s="171">
        <v>3</v>
      </c>
      <c r="J57" s="15">
        <v>7</v>
      </c>
      <c r="K57" s="121">
        <v>7</v>
      </c>
      <c r="L57" s="15">
        <v>8</v>
      </c>
      <c r="M57" s="15">
        <v>2</v>
      </c>
      <c r="N57" s="15">
        <v>8</v>
      </c>
      <c r="O57" s="207">
        <v>9</v>
      </c>
      <c r="P57" s="15">
        <v>7</v>
      </c>
      <c r="Q57" s="15"/>
      <c r="R57" s="53">
        <f t="shared" si="8"/>
        <v>6.538461538461538</v>
      </c>
      <c r="S57" s="48">
        <f t="shared" si="9"/>
        <v>24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53" t="e">
        <f t="shared" si="10"/>
        <v>#DIV/0!</v>
      </c>
      <c r="AK57" s="48" t="e">
        <f t="shared" si="11"/>
        <v>#DIV/0!</v>
      </c>
      <c r="BF57"/>
    </row>
    <row r="58" spans="1:58" ht="13.5" customHeight="1">
      <c r="A58" s="1">
        <v>8</v>
      </c>
      <c r="B58" s="4" t="s">
        <v>142</v>
      </c>
      <c r="C58" s="99">
        <v>7</v>
      </c>
      <c r="D58" s="99"/>
      <c r="E58" s="15">
        <v>9</v>
      </c>
      <c r="F58" s="15">
        <v>7</v>
      </c>
      <c r="G58" s="15">
        <v>7</v>
      </c>
      <c r="H58" s="121">
        <v>8</v>
      </c>
      <c r="I58" s="171">
        <v>9</v>
      </c>
      <c r="J58" s="15">
        <v>8</v>
      </c>
      <c r="K58" s="121">
        <v>5</v>
      </c>
      <c r="L58" s="15">
        <v>7</v>
      </c>
      <c r="M58" s="15" t="s">
        <v>8</v>
      </c>
      <c r="N58" s="15">
        <v>10</v>
      </c>
      <c r="O58" s="207">
        <v>8</v>
      </c>
      <c r="P58" s="15" t="s">
        <v>162</v>
      </c>
      <c r="Q58" s="15">
        <v>10</v>
      </c>
      <c r="R58" s="53">
        <f t="shared" si="8"/>
        <v>7.916666666666667</v>
      </c>
      <c r="S58" s="48">
        <f t="shared" si="9"/>
        <v>15</v>
      </c>
      <c r="T58" s="17"/>
      <c r="U58" s="17"/>
      <c r="V58" s="66"/>
      <c r="W58" s="66"/>
      <c r="X58" s="66"/>
      <c r="Y58" s="66"/>
      <c r="Z58" s="66"/>
      <c r="AA58" s="17"/>
      <c r="AB58" s="17"/>
      <c r="AC58" s="17"/>
      <c r="AD58" s="17"/>
      <c r="AE58" s="17"/>
      <c r="AF58" s="17"/>
      <c r="AG58" s="17"/>
      <c r="AH58" s="17"/>
      <c r="AI58" s="17"/>
      <c r="AJ58" s="53"/>
      <c r="AK58" s="48"/>
      <c r="BF58"/>
    </row>
    <row r="59" spans="1:58" ht="13.5" customHeight="1">
      <c r="A59" s="1">
        <v>9</v>
      </c>
      <c r="B59" s="2" t="s">
        <v>26</v>
      </c>
      <c r="C59" s="99">
        <v>9</v>
      </c>
      <c r="D59" s="99">
        <v>7</v>
      </c>
      <c r="E59" s="15"/>
      <c r="F59" s="15">
        <v>6</v>
      </c>
      <c r="G59" s="15">
        <v>5</v>
      </c>
      <c r="H59" s="121">
        <v>8</v>
      </c>
      <c r="I59" s="171">
        <v>8</v>
      </c>
      <c r="J59" s="15">
        <v>8</v>
      </c>
      <c r="K59" s="121">
        <v>5</v>
      </c>
      <c r="L59" s="15">
        <v>7</v>
      </c>
      <c r="M59" s="15">
        <v>9</v>
      </c>
      <c r="N59" s="15"/>
      <c r="O59" s="207">
        <v>7</v>
      </c>
      <c r="P59" s="15">
        <v>10</v>
      </c>
      <c r="Q59" s="15">
        <v>10</v>
      </c>
      <c r="R59" s="53">
        <f t="shared" si="8"/>
        <v>7.615384615384615</v>
      </c>
      <c r="S59" s="48">
        <f t="shared" si="9"/>
        <v>19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53" t="e">
        <f>AVERAGE(T59:AI59)</f>
        <v>#DIV/0!</v>
      </c>
      <c r="AK59" s="48" t="e">
        <f>RANK(AJ59,$AL$4:$AL$30)</f>
        <v>#DIV/0!</v>
      </c>
      <c r="BF59"/>
    </row>
    <row r="60" spans="1:58" ht="13.5" customHeight="1">
      <c r="A60" s="1">
        <v>10</v>
      </c>
      <c r="B60" s="2" t="s">
        <v>143</v>
      </c>
      <c r="C60" s="99"/>
      <c r="D60" s="99">
        <v>8</v>
      </c>
      <c r="E60" s="15">
        <v>8</v>
      </c>
      <c r="F60" s="15">
        <v>3</v>
      </c>
      <c r="G60" s="15">
        <v>7</v>
      </c>
      <c r="H60" s="121">
        <v>7</v>
      </c>
      <c r="I60" s="171">
        <v>8</v>
      </c>
      <c r="J60" s="15">
        <v>8</v>
      </c>
      <c r="K60" s="121" t="s">
        <v>8</v>
      </c>
      <c r="L60" s="15">
        <v>7</v>
      </c>
      <c r="M60" s="15">
        <v>8</v>
      </c>
      <c r="N60" s="15">
        <v>10</v>
      </c>
      <c r="O60" s="207">
        <v>7</v>
      </c>
      <c r="P60" s="15">
        <v>7</v>
      </c>
      <c r="Q60" s="15">
        <v>10</v>
      </c>
      <c r="R60" s="53">
        <v>8</v>
      </c>
      <c r="S60" s="48">
        <f t="shared" si="9"/>
        <v>8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53" t="e">
        <f>AVERAGE(T60:AI60)</f>
        <v>#DIV/0!</v>
      </c>
      <c r="AK60" s="48" t="e">
        <f>RANK(AJ60,$AL$4:$AL$30)</f>
        <v>#DIV/0!</v>
      </c>
      <c r="BF60"/>
    </row>
    <row r="61" spans="1:58" ht="13.5" customHeight="1">
      <c r="A61" s="1">
        <v>11</v>
      </c>
      <c r="B61" s="2" t="s">
        <v>28</v>
      </c>
      <c r="C61" s="100">
        <v>5</v>
      </c>
      <c r="D61" s="100">
        <v>7</v>
      </c>
      <c r="E61" s="81">
        <v>8</v>
      </c>
      <c r="F61" s="81">
        <v>3</v>
      </c>
      <c r="G61" s="81">
        <v>9</v>
      </c>
      <c r="H61" s="123">
        <v>8</v>
      </c>
      <c r="I61" s="173">
        <v>9</v>
      </c>
      <c r="J61" s="81">
        <v>8</v>
      </c>
      <c r="K61" s="123">
        <v>7</v>
      </c>
      <c r="L61" s="81" t="s">
        <v>8</v>
      </c>
      <c r="M61" s="81">
        <v>8</v>
      </c>
      <c r="N61" s="81">
        <v>10</v>
      </c>
      <c r="O61" s="208">
        <v>7</v>
      </c>
      <c r="P61" s="81">
        <v>7</v>
      </c>
      <c r="Q61" s="81">
        <v>10</v>
      </c>
      <c r="R61" s="53">
        <v>8</v>
      </c>
      <c r="S61" s="48">
        <f t="shared" si="9"/>
        <v>8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53" t="e">
        <f>AVERAGE(T61:AI61)</f>
        <v>#DIV/0!</v>
      </c>
      <c r="AK61" s="48" t="e">
        <f>RANK(AJ61,$AL$4:$AL$30)</f>
        <v>#DIV/0!</v>
      </c>
      <c r="BF61"/>
    </row>
    <row r="62" spans="1:58" ht="13.5" customHeight="1">
      <c r="A62" s="1">
        <v>12</v>
      </c>
      <c r="B62" s="2" t="s">
        <v>74</v>
      </c>
      <c r="C62" s="100">
        <v>9</v>
      </c>
      <c r="D62" s="100"/>
      <c r="E62" s="81">
        <v>7</v>
      </c>
      <c r="F62" s="81">
        <v>6</v>
      </c>
      <c r="G62" s="81">
        <v>8</v>
      </c>
      <c r="H62" s="123">
        <v>8</v>
      </c>
      <c r="I62" s="173">
        <v>9</v>
      </c>
      <c r="J62" s="81">
        <v>8</v>
      </c>
      <c r="K62" s="123" t="s">
        <v>8</v>
      </c>
      <c r="L62" s="81">
        <v>6</v>
      </c>
      <c r="M62" s="81">
        <v>2</v>
      </c>
      <c r="N62" s="81">
        <v>10</v>
      </c>
      <c r="O62" s="208">
        <v>7</v>
      </c>
      <c r="P62" s="81">
        <v>7</v>
      </c>
      <c r="Q62" s="81">
        <v>10</v>
      </c>
      <c r="R62" s="53">
        <v>8</v>
      </c>
      <c r="S62" s="48">
        <f t="shared" si="9"/>
        <v>8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53"/>
      <c r="AK62" s="48"/>
      <c r="BF62"/>
    </row>
    <row r="63" spans="1:58" ht="13.5" customHeight="1">
      <c r="A63" s="1">
        <v>13</v>
      </c>
      <c r="B63" s="82" t="s">
        <v>144</v>
      </c>
      <c r="C63" s="101"/>
      <c r="D63" s="101">
        <v>10</v>
      </c>
      <c r="E63" s="15"/>
      <c r="F63" s="15">
        <v>3</v>
      </c>
      <c r="G63" s="98">
        <v>8</v>
      </c>
      <c r="H63" s="121">
        <v>8</v>
      </c>
      <c r="I63" s="171">
        <v>9</v>
      </c>
      <c r="J63" s="15">
        <v>8</v>
      </c>
      <c r="K63" s="121">
        <v>8</v>
      </c>
      <c r="L63" s="15" t="s">
        <v>8</v>
      </c>
      <c r="M63" s="15">
        <v>8</v>
      </c>
      <c r="N63" s="15">
        <v>9</v>
      </c>
      <c r="O63" s="207">
        <v>10</v>
      </c>
      <c r="P63" s="15">
        <v>7</v>
      </c>
      <c r="Q63" s="15"/>
      <c r="R63" s="53">
        <f t="shared" si="8"/>
        <v>8</v>
      </c>
      <c r="S63" s="48">
        <f t="shared" si="9"/>
        <v>8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53" t="e">
        <f>AVERAGE(T63:AI63)</f>
        <v>#DIV/0!</v>
      </c>
      <c r="AK63" s="48" t="e">
        <f>RANK(AJ63,$AL$4:$AL$30)</f>
        <v>#DIV/0!</v>
      </c>
      <c r="BF63"/>
    </row>
    <row r="64" spans="1:40" ht="13.5" customHeight="1">
      <c r="A64" s="1">
        <v>14</v>
      </c>
      <c r="B64" s="82" t="s">
        <v>145</v>
      </c>
      <c r="C64" s="101">
        <v>9</v>
      </c>
      <c r="D64" s="101"/>
      <c r="E64" s="15">
        <v>9</v>
      </c>
      <c r="F64" s="15">
        <v>3</v>
      </c>
      <c r="G64" s="98">
        <v>6</v>
      </c>
      <c r="H64" s="121">
        <v>8</v>
      </c>
      <c r="I64" s="171">
        <v>9</v>
      </c>
      <c r="J64" s="15">
        <v>8</v>
      </c>
      <c r="K64" s="121">
        <v>8</v>
      </c>
      <c r="L64" s="15">
        <v>9</v>
      </c>
      <c r="M64" s="15">
        <v>2</v>
      </c>
      <c r="N64" s="15">
        <v>10</v>
      </c>
      <c r="O64" s="207">
        <v>7</v>
      </c>
      <c r="P64" s="15">
        <v>8</v>
      </c>
      <c r="Q64" s="15">
        <v>10</v>
      </c>
      <c r="R64" s="53">
        <f t="shared" si="8"/>
        <v>7.571428571428571</v>
      </c>
      <c r="S64" s="48">
        <f t="shared" si="9"/>
        <v>21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53" t="e">
        <f>AVERAGE(T64:AI64)</f>
        <v>#DIV/0!</v>
      </c>
      <c r="AK64" s="48" t="e">
        <f>RANK(AJ64,$AL$4:$AL$30)</f>
        <v>#DIV/0!</v>
      </c>
      <c r="AN64" s="31"/>
    </row>
  </sheetData>
  <sheetProtection selectLockedCells="1" selectUnlockedCells="1"/>
  <mergeCells count="35">
    <mergeCell ref="V1:AB1"/>
    <mergeCell ref="U32:AA32"/>
    <mergeCell ref="U2:U3"/>
    <mergeCell ref="M1:S1"/>
    <mergeCell ref="P2:S2"/>
    <mergeCell ref="L2:O2"/>
    <mergeCell ref="A17:B17"/>
    <mergeCell ref="AM2:AM3"/>
    <mergeCell ref="V2:Y2"/>
    <mergeCell ref="AF2:AH2"/>
    <mergeCell ref="AL2:AL3"/>
    <mergeCell ref="AD2:AE2"/>
    <mergeCell ref="Z2:AC2"/>
    <mergeCell ref="A50:B50"/>
    <mergeCell ref="A33:B33"/>
    <mergeCell ref="G35:K35"/>
    <mergeCell ref="L35:N35"/>
    <mergeCell ref="M33:S33"/>
    <mergeCell ref="A1:B1"/>
    <mergeCell ref="A36:B36"/>
    <mergeCell ref="C2:G2"/>
    <mergeCell ref="H2:K2"/>
    <mergeCell ref="A3:B3"/>
    <mergeCell ref="O35:Q35"/>
    <mergeCell ref="S35:S36"/>
    <mergeCell ref="T35:W35"/>
    <mergeCell ref="X35:AA35"/>
    <mergeCell ref="U33:AA33"/>
    <mergeCell ref="T2:T3"/>
    <mergeCell ref="AB35:AC35"/>
    <mergeCell ref="AD35:AF35"/>
    <mergeCell ref="AG35:AI35"/>
    <mergeCell ref="AJ35:AJ36"/>
    <mergeCell ref="AK35:AK36"/>
    <mergeCell ref="R35:R36"/>
  </mergeCells>
  <conditionalFormatting sqref="AK37:AK64 S37:S64 AM4:AM31 U4:U31">
    <cfRule type="cellIs" priority="4" dxfId="21" operator="equal" stopIfTrue="1">
      <formula>1</formula>
    </cfRule>
    <cfRule type="cellIs" priority="5" dxfId="22" operator="equal" stopIfTrue="1">
      <formula>2</formula>
    </cfRule>
    <cfRule type="cellIs" priority="6" dxfId="2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132"/>
  <sheetViews>
    <sheetView zoomScale="85" zoomScaleNormal="85" zoomScalePageLayoutView="0" workbookViewId="0" topLeftCell="A33">
      <selection activeCell="Q23" sqref="Q23"/>
    </sheetView>
  </sheetViews>
  <sheetFormatPr defaultColWidth="9.00390625" defaultRowHeight="12.75"/>
  <cols>
    <col min="2" max="2" width="4.875" style="0" customWidth="1"/>
    <col min="3" max="3" width="25.125" style="0" customWidth="1"/>
    <col min="4" max="14" width="4.25390625" style="0" customWidth="1"/>
    <col min="15" max="15" width="4.25390625" style="7" customWidth="1"/>
    <col min="16" max="40" width="4.25390625" style="0" customWidth="1"/>
    <col min="41" max="59" width="2.75390625" style="0" customWidth="1"/>
    <col min="60" max="60" width="2.75390625" style="0" customWidth="1" collapsed="1"/>
    <col min="61" max="82" width="2.75390625" style="0" customWidth="1"/>
  </cols>
  <sheetData>
    <row r="1" spans="1:58" ht="15.75">
      <c r="A1" s="303" t="s">
        <v>29</v>
      </c>
      <c r="B1" s="303"/>
      <c r="C1" s="20"/>
      <c r="G1" s="52">
        <v>8</v>
      </c>
      <c r="K1" s="9"/>
      <c r="L1" s="89"/>
      <c r="M1" s="234" t="s">
        <v>101</v>
      </c>
      <c r="N1" s="235"/>
      <c r="O1" s="235"/>
      <c r="P1" s="235"/>
      <c r="Q1" s="235"/>
      <c r="R1" s="235"/>
      <c r="S1" s="235"/>
      <c r="T1" s="8"/>
      <c r="U1" s="206"/>
      <c r="V1" s="234" t="s">
        <v>147</v>
      </c>
      <c r="W1" s="234"/>
      <c r="X1" s="234"/>
      <c r="Y1" s="234"/>
      <c r="Z1" s="234"/>
      <c r="AA1" s="234"/>
      <c r="AB1" s="234"/>
      <c r="AC1" s="234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2:18" ht="12.75">
      <c r="B2" s="304"/>
      <c r="C2" s="304"/>
      <c r="D2" s="14"/>
      <c r="E2" s="14"/>
      <c r="F2" s="14"/>
      <c r="O2" s="13"/>
      <c r="P2" s="10"/>
      <c r="Q2" s="5"/>
      <c r="R2" s="5"/>
    </row>
    <row r="3" spans="2:21" s="37" customFormat="1" ht="22.5" customHeight="1">
      <c r="B3" s="22" t="s">
        <v>0</v>
      </c>
      <c r="C3" s="22" t="s">
        <v>9</v>
      </c>
      <c r="D3" s="298" t="s">
        <v>75</v>
      </c>
      <c r="E3" s="299"/>
      <c r="F3" s="299"/>
      <c r="G3" s="300"/>
      <c r="H3" s="294" t="s">
        <v>76</v>
      </c>
      <c r="I3" s="295"/>
      <c r="J3" s="295"/>
      <c r="K3" s="295"/>
      <c r="L3" s="296"/>
      <c r="M3" s="289" t="s">
        <v>81</v>
      </c>
      <c r="N3" s="290"/>
      <c r="O3" s="290"/>
      <c r="P3" s="291"/>
      <c r="Q3" s="284" t="s">
        <v>88</v>
      </c>
      <c r="R3" s="285"/>
      <c r="S3" s="285"/>
      <c r="T3" s="286" t="s">
        <v>98</v>
      </c>
      <c r="U3" s="282" t="s">
        <v>87</v>
      </c>
    </row>
    <row r="4" spans="2:21" s="18" customFormat="1" ht="15.75" customHeight="1">
      <c r="B4" s="301" t="s">
        <v>53</v>
      </c>
      <c r="C4" s="302"/>
      <c r="D4" s="26">
        <v>2</v>
      </c>
      <c r="E4" s="26">
        <v>9</v>
      </c>
      <c r="F4" s="26">
        <v>16</v>
      </c>
      <c r="G4" s="26">
        <v>23</v>
      </c>
      <c r="H4" s="27">
        <v>30</v>
      </c>
      <c r="I4" s="27">
        <v>7</v>
      </c>
      <c r="J4" s="27">
        <v>14</v>
      </c>
      <c r="K4" s="27">
        <v>21</v>
      </c>
      <c r="L4" s="27">
        <v>28</v>
      </c>
      <c r="M4" s="23">
        <v>4</v>
      </c>
      <c r="N4" s="23">
        <v>11</v>
      </c>
      <c r="O4" s="23">
        <v>18</v>
      </c>
      <c r="P4" s="23">
        <v>25</v>
      </c>
      <c r="Q4" s="49">
        <v>9</v>
      </c>
      <c r="R4" s="49">
        <v>23</v>
      </c>
      <c r="S4" s="49">
        <v>29</v>
      </c>
      <c r="T4" s="287"/>
      <c r="U4" s="283"/>
    </row>
    <row r="5" spans="2:21" ht="13.5" customHeight="1">
      <c r="B5" s="43">
        <v>1</v>
      </c>
      <c r="C5" s="229" t="s">
        <v>11</v>
      </c>
      <c r="D5" s="38">
        <v>5</v>
      </c>
      <c r="E5" s="38">
        <v>4</v>
      </c>
      <c r="F5" s="38">
        <v>5</v>
      </c>
      <c r="G5" s="75">
        <v>5</v>
      </c>
      <c r="H5" s="174">
        <v>3</v>
      </c>
      <c r="I5" s="64">
        <v>5</v>
      </c>
      <c r="J5" s="64">
        <v>5</v>
      </c>
      <c r="K5" s="64">
        <v>5</v>
      </c>
      <c r="L5" s="75">
        <v>5</v>
      </c>
      <c r="M5" s="211">
        <v>3</v>
      </c>
      <c r="N5" s="64">
        <v>5</v>
      </c>
      <c r="O5" s="205">
        <v>5</v>
      </c>
      <c r="P5" s="75"/>
      <c r="Q5" s="64"/>
      <c r="R5" s="211"/>
      <c r="S5" s="64"/>
      <c r="T5" s="214">
        <f aca="true" t="shared" si="0" ref="T5:T18">AVERAGE(D5:S5)</f>
        <v>4.583333333333333</v>
      </c>
      <c r="U5" s="76">
        <f aca="true" t="shared" si="1" ref="U5:U18">RANK(T5,$T$5:$T$27)</f>
        <v>6</v>
      </c>
    </row>
    <row r="6" spans="2:21" ht="13.5" customHeight="1">
      <c r="B6" s="43">
        <v>2</v>
      </c>
      <c r="C6" s="229" t="s">
        <v>18</v>
      </c>
      <c r="D6" s="38">
        <v>4</v>
      </c>
      <c r="E6" s="38"/>
      <c r="F6" s="38">
        <v>5</v>
      </c>
      <c r="G6" s="75"/>
      <c r="H6" s="174">
        <v>3</v>
      </c>
      <c r="I6" s="64"/>
      <c r="J6" s="64">
        <v>5</v>
      </c>
      <c r="K6" s="64">
        <v>5</v>
      </c>
      <c r="L6" s="64">
        <v>5</v>
      </c>
      <c r="M6" s="211">
        <v>4</v>
      </c>
      <c r="N6" s="64"/>
      <c r="O6" s="205">
        <v>4</v>
      </c>
      <c r="P6" s="75">
        <v>5</v>
      </c>
      <c r="Q6" s="64">
        <v>5</v>
      </c>
      <c r="R6" s="211">
        <v>5</v>
      </c>
      <c r="S6" s="64">
        <v>5</v>
      </c>
      <c r="T6" s="214">
        <f t="shared" si="0"/>
        <v>4.583333333333333</v>
      </c>
      <c r="U6" s="76">
        <f t="shared" si="1"/>
        <v>6</v>
      </c>
    </row>
    <row r="7" spans="2:21" ht="13.5" customHeight="1">
      <c r="B7" s="43">
        <v>3</v>
      </c>
      <c r="C7" s="229" t="s">
        <v>12</v>
      </c>
      <c r="D7" s="38"/>
      <c r="E7" s="38">
        <v>4</v>
      </c>
      <c r="F7" s="38"/>
      <c r="G7" s="75">
        <v>3</v>
      </c>
      <c r="H7" s="175">
        <v>4</v>
      </c>
      <c r="I7" s="64">
        <v>5</v>
      </c>
      <c r="J7" s="64"/>
      <c r="K7" s="64">
        <v>3</v>
      </c>
      <c r="L7" s="64"/>
      <c r="M7" s="212" t="s">
        <v>8</v>
      </c>
      <c r="N7" s="64"/>
      <c r="O7" s="205">
        <v>3</v>
      </c>
      <c r="P7" s="75">
        <v>5</v>
      </c>
      <c r="Q7" s="64"/>
      <c r="R7" s="211">
        <v>3</v>
      </c>
      <c r="S7" s="64">
        <v>4</v>
      </c>
      <c r="T7" s="214">
        <f t="shared" si="0"/>
        <v>3.7777777777777777</v>
      </c>
      <c r="U7" s="76">
        <f t="shared" si="1"/>
        <v>19</v>
      </c>
    </row>
    <row r="8" spans="2:21" ht="13.5" customHeight="1">
      <c r="B8" s="43">
        <v>4</v>
      </c>
      <c r="C8" s="229" t="s">
        <v>13</v>
      </c>
      <c r="D8" s="38"/>
      <c r="E8" s="38"/>
      <c r="F8" s="38">
        <v>5</v>
      </c>
      <c r="G8" s="75"/>
      <c r="H8" s="174">
        <v>4</v>
      </c>
      <c r="I8" s="64">
        <v>3</v>
      </c>
      <c r="J8" s="64"/>
      <c r="K8" s="64"/>
      <c r="L8" s="64">
        <v>5</v>
      </c>
      <c r="M8" s="212" t="s">
        <v>8</v>
      </c>
      <c r="N8" s="64">
        <v>5</v>
      </c>
      <c r="O8" s="205">
        <v>4</v>
      </c>
      <c r="P8" s="75">
        <v>4</v>
      </c>
      <c r="Q8" s="64">
        <v>5</v>
      </c>
      <c r="R8" s="211">
        <v>5</v>
      </c>
      <c r="S8" s="64">
        <v>5</v>
      </c>
      <c r="T8" s="214">
        <f t="shared" si="0"/>
        <v>4.5</v>
      </c>
      <c r="U8" s="76">
        <f t="shared" si="1"/>
        <v>12</v>
      </c>
    </row>
    <row r="9" spans="2:21" ht="13.5" customHeight="1">
      <c r="B9" s="43">
        <v>5</v>
      </c>
      <c r="C9" s="229" t="s">
        <v>14</v>
      </c>
      <c r="D9" s="38">
        <v>5</v>
      </c>
      <c r="E9" s="38"/>
      <c r="F9" s="38"/>
      <c r="G9" s="75">
        <v>5</v>
      </c>
      <c r="H9" s="174">
        <v>4</v>
      </c>
      <c r="I9" s="64">
        <v>5</v>
      </c>
      <c r="J9" s="64"/>
      <c r="K9" s="64">
        <v>5</v>
      </c>
      <c r="L9" s="64">
        <v>5</v>
      </c>
      <c r="M9" s="211">
        <v>4</v>
      </c>
      <c r="N9" s="64">
        <v>5</v>
      </c>
      <c r="O9" s="205">
        <v>4</v>
      </c>
      <c r="P9" s="75">
        <v>5</v>
      </c>
      <c r="Q9" s="64">
        <v>5</v>
      </c>
      <c r="R9" s="211">
        <v>5</v>
      </c>
      <c r="S9" s="64">
        <v>5</v>
      </c>
      <c r="T9" s="214">
        <f t="shared" si="0"/>
        <v>4.769230769230769</v>
      </c>
      <c r="U9" s="76">
        <f t="shared" si="1"/>
        <v>2</v>
      </c>
    </row>
    <row r="10" spans="2:21" ht="13.5" customHeight="1">
      <c r="B10" s="43">
        <v>6</v>
      </c>
      <c r="C10" s="229" t="s">
        <v>15</v>
      </c>
      <c r="D10" s="38"/>
      <c r="E10" s="38">
        <v>4</v>
      </c>
      <c r="F10" s="38">
        <v>5</v>
      </c>
      <c r="G10" s="75"/>
      <c r="H10" s="174">
        <v>5</v>
      </c>
      <c r="I10" s="64"/>
      <c r="J10" s="64">
        <v>4</v>
      </c>
      <c r="K10" s="64">
        <v>5</v>
      </c>
      <c r="L10" s="64">
        <v>5</v>
      </c>
      <c r="M10" s="211">
        <v>5</v>
      </c>
      <c r="N10" s="64">
        <v>5</v>
      </c>
      <c r="O10" s="205">
        <v>5</v>
      </c>
      <c r="P10" s="75">
        <v>5</v>
      </c>
      <c r="Q10" s="64"/>
      <c r="R10" s="211">
        <v>5</v>
      </c>
      <c r="S10" s="64">
        <v>5</v>
      </c>
      <c r="T10" s="214">
        <f t="shared" si="0"/>
        <v>4.833333333333333</v>
      </c>
      <c r="U10" s="76">
        <f t="shared" si="1"/>
        <v>1</v>
      </c>
    </row>
    <row r="11" spans="2:21" ht="13.5" customHeight="1">
      <c r="B11" s="43">
        <v>7</v>
      </c>
      <c r="C11" s="230" t="s">
        <v>30</v>
      </c>
      <c r="D11" s="39">
        <v>5</v>
      </c>
      <c r="E11" s="39">
        <v>5</v>
      </c>
      <c r="F11" s="39"/>
      <c r="G11" s="75">
        <v>4</v>
      </c>
      <c r="H11" s="174">
        <v>4</v>
      </c>
      <c r="I11" s="64"/>
      <c r="J11" s="64">
        <v>5</v>
      </c>
      <c r="K11" s="64">
        <v>5</v>
      </c>
      <c r="L11" s="64"/>
      <c r="M11" s="211">
        <v>4</v>
      </c>
      <c r="N11" s="64">
        <v>5</v>
      </c>
      <c r="O11" s="205">
        <v>4</v>
      </c>
      <c r="P11" s="75">
        <v>5</v>
      </c>
      <c r="Q11" s="64">
        <v>5</v>
      </c>
      <c r="R11" s="211">
        <v>5</v>
      </c>
      <c r="S11" s="64"/>
      <c r="T11" s="214">
        <f t="shared" si="0"/>
        <v>4.666666666666667</v>
      </c>
      <c r="U11" s="76">
        <f t="shared" si="1"/>
        <v>5</v>
      </c>
    </row>
    <row r="12" spans="2:21" ht="13.5" customHeight="1">
      <c r="B12" s="43">
        <v>8</v>
      </c>
      <c r="C12" s="229" t="s">
        <v>24</v>
      </c>
      <c r="D12" s="38"/>
      <c r="E12" s="38"/>
      <c r="F12" s="38">
        <v>4</v>
      </c>
      <c r="G12" s="75">
        <v>5</v>
      </c>
      <c r="H12" s="175">
        <v>5</v>
      </c>
      <c r="I12" s="64">
        <v>4</v>
      </c>
      <c r="J12" s="64">
        <v>5</v>
      </c>
      <c r="K12" s="64">
        <v>4</v>
      </c>
      <c r="L12" s="64">
        <v>4</v>
      </c>
      <c r="M12" s="211">
        <v>4</v>
      </c>
      <c r="N12" s="64">
        <v>5</v>
      </c>
      <c r="O12" s="205">
        <v>4</v>
      </c>
      <c r="P12" s="75">
        <v>4</v>
      </c>
      <c r="Q12" s="64">
        <v>5</v>
      </c>
      <c r="R12" s="211">
        <v>5</v>
      </c>
      <c r="S12" s="64">
        <v>5</v>
      </c>
      <c r="T12" s="214">
        <f t="shared" si="0"/>
        <v>4.5</v>
      </c>
      <c r="U12" s="76">
        <f t="shared" si="1"/>
        <v>12</v>
      </c>
    </row>
    <row r="13" spans="2:21" ht="13.5" customHeight="1">
      <c r="B13" s="43">
        <v>9</v>
      </c>
      <c r="C13" s="229" t="s">
        <v>16</v>
      </c>
      <c r="D13" s="38">
        <v>5</v>
      </c>
      <c r="E13" s="38">
        <v>4</v>
      </c>
      <c r="F13" s="38"/>
      <c r="G13" s="75">
        <v>5</v>
      </c>
      <c r="H13" s="174">
        <v>5</v>
      </c>
      <c r="I13" s="64">
        <v>5</v>
      </c>
      <c r="J13" s="64">
        <v>5</v>
      </c>
      <c r="K13" s="64">
        <v>4</v>
      </c>
      <c r="L13" s="64">
        <v>5</v>
      </c>
      <c r="M13" s="211">
        <v>4</v>
      </c>
      <c r="N13" s="64">
        <v>5</v>
      </c>
      <c r="O13" s="205">
        <v>4</v>
      </c>
      <c r="P13" s="75">
        <v>4</v>
      </c>
      <c r="Q13" s="64">
        <v>5</v>
      </c>
      <c r="R13" s="211">
        <v>4</v>
      </c>
      <c r="S13" s="64"/>
      <c r="T13" s="214">
        <f t="shared" si="0"/>
        <v>4.571428571428571</v>
      </c>
      <c r="U13" s="76">
        <f t="shared" si="1"/>
        <v>9</v>
      </c>
    </row>
    <row r="14" spans="2:21" ht="13.5" customHeight="1">
      <c r="B14" s="43">
        <v>10</v>
      </c>
      <c r="C14" s="230" t="s">
        <v>82</v>
      </c>
      <c r="D14" s="38"/>
      <c r="E14" s="38">
        <v>4</v>
      </c>
      <c r="F14" s="38">
        <v>5</v>
      </c>
      <c r="G14" s="75"/>
      <c r="H14" s="174">
        <v>4</v>
      </c>
      <c r="I14" s="64">
        <v>4</v>
      </c>
      <c r="J14" s="64"/>
      <c r="K14" s="64"/>
      <c r="L14" s="64">
        <v>5</v>
      </c>
      <c r="M14" s="211">
        <v>4</v>
      </c>
      <c r="N14" s="64"/>
      <c r="O14" s="205">
        <v>3</v>
      </c>
      <c r="P14" s="75">
        <v>4</v>
      </c>
      <c r="Q14" s="64"/>
      <c r="R14" s="211">
        <v>3</v>
      </c>
      <c r="S14" s="64"/>
      <c r="T14" s="214">
        <f t="shared" si="0"/>
        <v>4</v>
      </c>
      <c r="U14" s="76">
        <f t="shared" si="1"/>
        <v>17</v>
      </c>
    </row>
    <row r="15" spans="2:21" ht="13.5" customHeight="1">
      <c r="B15" s="43">
        <v>11</v>
      </c>
      <c r="C15" s="229" t="s">
        <v>17</v>
      </c>
      <c r="D15" s="39">
        <v>5</v>
      </c>
      <c r="E15" s="39"/>
      <c r="F15" s="39"/>
      <c r="G15" s="75">
        <v>4</v>
      </c>
      <c r="H15" s="174">
        <v>5</v>
      </c>
      <c r="I15" s="64">
        <v>5</v>
      </c>
      <c r="J15" s="64"/>
      <c r="K15" s="64">
        <v>4</v>
      </c>
      <c r="L15" s="64">
        <v>4</v>
      </c>
      <c r="M15" s="211">
        <v>4</v>
      </c>
      <c r="N15" s="64">
        <v>5</v>
      </c>
      <c r="O15" s="205">
        <v>4</v>
      </c>
      <c r="P15" s="75">
        <v>5</v>
      </c>
      <c r="Q15" s="64">
        <v>5</v>
      </c>
      <c r="R15" s="211">
        <v>4</v>
      </c>
      <c r="S15" s="64">
        <v>5</v>
      </c>
      <c r="T15" s="214">
        <f>AVERAGE(D15:S15)</f>
        <v>4.538461538461538</v>
      </c>
      <c r="U15" s="76">
        <f t="shared" si="1"/>
        <v>11</v>
      </c>
    </row>
    <row r="16" spans="2:21" ht="13.5" customHeight="1">
      <c r="B16" s="43">
        <v>12</v>
      </c>
      <c r="C16" s="229" t="s">
        <v>19</v>
      </c>
      <c r="D16" s="38"/>
      <c r="E16" s="38">
        <v>4</v>
      </c>
      <c r="F16" s="38">
        <v>3</v>
      </c>
      <c r="G16" s="75"/>
      <c r="H16" s="174">
        <v>4</v>
      </c>
      <c r="I16" s="64"/>
      <c r="J16" s="64">
        <v>3</v>
      </c>
      <c r="K16" s="64">
        <v>5</v>
      </c>
      <c r="L16" s="64">
        <v>3</v>
      </c>
      <c r="M16" s="211">
        <v>3</v>
      </c>
      <c r="N16" s="64"/>
      <c r="O16" s="205">
        <v>3</v>
      </c>
      <c r="P16" s="75">
        <v>4</v>
      </c>
      <c r="Q16" s="64">
        <v>5</v>
      </c>
      <c r="R16" s="211">
        <v>3</v>
      </c>
      <c r="S16" s="64"/>
      <c r="T16" s="214">
        <f t="shared" si="0"/>
        <v>3.6363636363636362</v>
      </c>
      <c r="U16" s="76">
        <f t="shared" si="1"/>
        <v>22</v>
      </c>
    </row>
    <row r="17" spans="2:21" ht="13.5" customHeight="1">
      <c r="B17" s="43">
        <v>13</v>
      </c>
      <c r="C17" s="229" t="s">
        <v>23</v>
      </c>
      <c r="D17" s="38">
        <v>4</v>
      </c>
      <c r="E17" s="38"/>
      <c r="F17" s="38">
        <v>5</v>
      </c>
      <c r="G17" s="75">
        <v>3</v>
      </c>
      <c r="H17" s="174">
        <v>4</v>
      </c>
      <c r="I17" s="64">
        <v>5</v>
      </c>
      <c r="J17" s="64"/>
      <c r="K17" s="64">
        <v>5</v>
      </c>
      <c r="L17" s="64">
        <v>5</v>
      </c>
      <c r="M17" s="211">
        <v>4</v>
      </c>
      <c r="N17" s="64">
        <v>5</v>
      </c>
      <c r="O17" s="205">
        <v>4</v>
      </c>
      <c r="P17" s="75" t="s">
        <v>8</v>
      </c>
      <c r="Q17" s="64"/>
      <c r="R17" s="211">
        <v>5</v>
      </c>
      <c r="S17" s="64">
        <v>5</v>
      </c>
      <c r="T17" s="214">
        <f t="shared" si="0"/>
        <v>4.5</v>
      </c>
      <c r="U17" s="76">
        <f t="shared" si="1"/>
        <v>12</v>
      </c>
    </row>
    <row r="18" spans="2:21" ht="13.5" customHeight="1">
      <c r="B18" s="43">
        <v>14</v>
      </c>
      <c r="C18" s="229" t="s">
        <v>22</v>
      </c>
      <c r="D18" s="38"/>
      <c r="E18" s="38">
        <v>4</v>
      </c>
      <c r="F18" s="38"/>
      <c r="G18" s="75">
        <v>4</v>
      </c>
      <c r="H18" s="174">
        <v>3</v>
      </c>
      <c r="I18" s="64">
        <v>5</v>
      </c>
      <c r="J18" s="64">
        <v>4</v>
      </c>
      <c r="K18" s="64"/>
      <c r="L18" s="64">
        <v>5</v>
      </c>
      <c r="M18" s="211">
        <v>4</v>
      </c>
      <c r="N18" s="64">
        <v>5</v>
      </c>
      <c r="O18" s="205">
        <v>5</v>
      </c>
      <c r="P18" s="75" t="s">
        <v>8</v>
      </c>
      <c r="Q18" s="64">
        <v>5</v>
      </c>
      <c r="R18" s="211">
        <v>5</v>
      </c>
      <c r="S18" s="64">
        <v>5</v>
      </c>
      <c r="T18" s="214">
        <f t="shared" si="0"/>
        <v>4.5</v>
      </c>
      <c r="U18" s="76">
        <f t="shared" si="1"/>
        <v>12</v>
      </c>
    </row>
    <row r="19" spans="2:21" s="18" customFormat="1" ht="13.5" customHeight="1">
      <c r="B19" s="292" t="s">
        <v>54</v>
      </c>
      <c r="C19" s="293"/>
      <c r="D19" s="26">
        <v>2</v>
      </c>
      <c r="E19" s="26">
        <v>9</v>
      </c>
      <c r="F19" s="26">
        <v>16</v>
      </c>
      <c r="G19" s="26">
        <v>23</v>
      </c>
      <c r="H19" s="27">
        <v>30</v>
      </c>
      <c r="I19" s="27">
        <v>7</v>
      </c>
      <c r="J19" s="27">
        <v>14</v>
      </c>
      <c r="K19" s="27">
        <v>21</v>
      </c>
      <c r="L19" s="27">
        <v>28</v>
      </c>
      <c r="M19" s="23">
        <v>4</v>
      </c>
      <c r="N19" s="23">
        <v>11</v>
      </c>
      <c r="O19" s="23"/>
      <c r="P19" s="23">
        <v>25</v>
      </c>
      <c r="Q19" s="49">
        <v>9</v>
      </c>
      <c r="R19" s="49">
        <v>23</v>
      </c>
      <c r="S19" s="49">
        <v>29</v>
      </c>
      <c r="T19" s="214"/>
      <c r="U19" s="77"/>
    </row>
    <row r="20" spans="2:21" ht="13.5" customHeight="1">
      <c r="B20" s="43">
        <v>1</v>
      </c>
      <c r="C20" s="229" t="s">
        <v>10</v>
      </c>
      <c r="D20" s="38">
        <v>5</v>
      </c>
      <c r="E20" s="38">
        <v>5</v>
      </c>
      <c r="F20" s="38">
        <v>3</v>
      </c>
      <c r="G20" s="64">
        <v>5</v>
      </c>
      <c r="H20" s="174">
        <v>5</v>
      </c>
      <c r="I20" s="64">
        <v>5</v>
      </c>
      <c r="J20" s="64">
        <v>5</v>
      </c>
      <c r="K20" s="64">
        <v>5</v>
      </c>
      <c r="L20" s="64">
        <v>5</v>
      </c>
      <c r="M20" s="211">
        <v>4</v>
      </c>
      <c r="N20" s="64">
        <v>5</v>
      </c>
      <c r="O20" s="205">
        <v>5</v>
      </c>
      <c r="P20" s="64">
        <v>4</v>
      </c>
      <c r="Q20" s="64">
        <v>5</v>
      </c>
      <c r="R20" s="211">
        <v>5</v>
      </c>
      <c r="S20" s="64">
        <v>5</v>
      </c>
      <c r="T20" s="214">
        <f aca="true" t="shared" si="2" ref="T20:T27">AVERAGE(D20:S20)</f>
        <v>4.75</v>
      </c>
      <c r="U20" s="76">
        <f aca="true" t="shared" si="3" ref="U20:U27">RANK(T20,$T$5:$T$27)</f>
        <v>3</v>
      </c>
    </row>
    <row r="21" spans="2:21" ht="13.5" customHeight="1">
      <c r="B21" s="43">
        <v>2</v>
      </c>
      <c r="C21" s="230" t="s">
        <v>32</v>
      </c>
      <c r="D21" s="39"/>
      <c r="E21" s="39">
        <v>4</v>
      </c>
      <c r="F21" s="39">
        <v>5</v>
      </c>
      <c r="G21" s="64"/>
      <c r="H21" s="174">
        <v>5</v>
      </c>
      <c r="I21" s="64">
        <v>4</v>
      </c>
      <c r="J21" s="64"/>
      <c r="K21" s="64">
        <v>5</v>
      </c>
      <c r="L21" s="64"/>
      <c r="M21" s="211">
        <v>4</v>
      </c>
      <c r="N21" s="64">
        <v>5</v>
      </c>
      <c r="O21" s="205">
        <v>4</v>
      </c>
      <c r="P21" s="64">
        <v>4</v>
      </c>
      <c r="Q21" s="64">
        <v>5</v>
      </c>
      <c r="R21" s="211">
        <v>5</v>
      </c>
      <c r="S21" s="64">
        <v>5</v>
      </c>
      <c r="T21" s="214">
        <f t="shared" si="2"/>
        <v>4.583333333333333</v>
      </c>
      <c r="U21" s="76">
        <f t="shared" si="3"/>
        <v>6</v>
      </c>
    </row>
    <row r="22" spans="2:21" ht="13.5" customHeight="1">
      <c r="B22" s="43">
        <v>3</v>
      </c>
      <c r="C22" s="229" t="s">
        <v>33</v>
      </c>
      <c r="D22" s="38"/>
      <c r="E22" s="38">
        <v>5</v>
      </c>
      <c r="F22" s="38"/>
      <c r="G22" s="64">
        <v>5</v>
      </c>
      <c r="H22" s="174">
        <v>5</v>
      </c>
      <c r="I22" s="64">
        <v>5</v>
      </c>
      <c r="J22" s="64">
        <v>4</v>
      </c>
      <c r="K22" s="64">
        <v>4</v>
      </c>
      <c r="L22" s="64">
        <v>5</v>
      </c>
      <c r="M22" s="211">
        <v>4</v>
      </c>
      <c r="N22" s="64"/>
      <c r="O22" s="205">
        <v>5</v>
      </c>
      <c r="P22" s="64">
        <v>4</v>
      </c>
      <c r="Q22" s="64">
        <v>5</v>
      </c>
      <c r="R22" s="211">
        <v>5</v>
      </c>
      <c r="S22" s="64">
        <v>5</v>
      </c>
      <c r="T22" s="214">
        <f t="shared" si="2"/>
        <v>4.6923076923076925</v>
      </c>
      <c r="U22" s="76">
        <f t="shared" si="3"/>
        <v>4</v>
      </c>
    </row>
    <row r="23" spans="2:21" ht="13.5" customHeight="1">
      <c r="B23" s="43">
        <v>4</v>
      </c>
      <c r="C23" s="229" t="s">
        <v>20</v>
      </c>
      <c r="D23" s="38">
        <v>5</v>
      </c>
      <c r="E23" s="38"/>
      <c r="F23" s="38">
        <v>5</v>
      </c>
      <c r="G23" s="64"/>
      <c r="H23" s="174">
        <v>4</v>
      </c>
      <c r="I23" s="64"/>
      <c r="J23" s="64">
        <v>3</v>
      </c>
      <c r="K23" s="64">
        <v>4</v>
      </c>
      <c r="L23" s="64">
        <v>5</v>
      </c>
      <c r="M23" s="211">
        <v>4</v>
      </c>
      <c r="N23" s="64">
        <v>4</v>
      </c>
      <c r="O23" s="205">
        <v>3</v>
      </c>
      <c r="P23" s="64">
        <v>4</v>
      </c>
      <c r="Q23" s="64">
        <v>5</v>
      </c>
      <c r="R23" s="211">
        <v>5</v>
      </c>
      <c r="S23" s="64"/>
      <c r="T23" s="214">
        <f t="shared" si="2"/>
        <v>4.25</v>
      </c>
      <c r="U23" s="76">
        <f t="shared" si="3"/>
        <v>16</v>
      </c>
    </row>
    <row r="24" spans="2:21" ht="13.5" customHeight="1">
      <c r="B24" s="43">
        <v>5</v>
      </c>
      <c r="C24" s="229" t="s">
        <v>21</v>
      </c>
      <c r="D24" s="39"/>
      <c r="E24" s="39">
        <v>4</v>
      </c>
      <c r="F24" s="39"/>
      <c r="G24" s="64">
        <v>5</v>
      </c>
      <c r="H24" s="174">
        <v>3</v>
      </c>
      <c r="I24" s="64">
        <v>4</v>
      </c>
      <c r="J24" s="64">
        <v>3</v>
      </c>
      <c r="K24" s="64">
        <v>5</v>
      </c>
      <c r="L24" s="64"/>
      <c r="M24" s="211">
        <v>4</v>
      </c>
      <c r="N24" s="64">
        <v>4</v>
      </c>
      <c r="O24" s="205">
        <v>3</v>
      </c>
      <c r="P24" s="64">
        <v>4</v>
      </c>
      <c r="Q24" s="64">
        <v>5</v>
      </c>
      <c r="R24" s="211">
        <v>4</v>
      </c>
      <c r="S24" s="64"/>
      <c r="T24" s="214">
        <f t="shared" si="2"/>
        <v>4</v>
      </c>
      <c r="U24" s="76">
        <f t="shared" si="3"/>
        <v>17</v>
      </c>
    </row>
    <row r="25" spans="2:21" ht="13.5" customHeight="1">
      <c r="B25" s="43">
        <v>6</v>
      </c>
      <c r="C25" s="229" t="s">
        <v>99</v>
      </c>
      <c r="D25" s="38"/>
      <c r="E25" s="38"/>
      <c r="F25" s="38">
        <v>4</v>
      </c>
      <c r="G25" s="64"/>
      <c r="H25" s="174">
        <v>3</v>
      </c>
      <c r="I25" s="64">
        <v>3</v>
      </c>
      <c r="J25" s="64">
        <v>4</v>
      </c>
      <c r="K25" s="64">
        <v>4</v>
      </c>
      <c r="L25" s="64">
        <v>5</v>
      </c>
      <c r="M25" s="211">
        <v>4</v>
      </c>
      <c r="N25" s="64">
        <v>3</v>
      </c>
      <c r="O25" s="205">
        <v>3</v>
      </c>
      <c r="P25" s="64">
        <v>5</v>
      </c>
      <c r="Q25" s="64">
        <v>3</v>
      </c>
      <c r="R25" s="211">
        <v>3</v>
      </c>
      <c r="S25" s="64"/>
      <c r="T25" s="214">
        <f t="shared" si="2"/>
        <v>3.6666666666666665</v>
      </c>
      <c r="U25" s="76">
        <f t="shared" si="3"/>
        <v>21</v>
      </c>
    </row>
    <row r="26" spans="2:21" ht="15.75">
      <c r="B26" s="43">
        <v>7</v>
      </c>
      <c r="C26" s="229" t="s">
        <v>90</v>
      </c>
      <c r="D26" s="38">
        <v>3</v>
      </c>
      <c r="E26" s="38"/>
      <c r="F26" s="38">
        <v>4</v>
      </c>
      <c r="G26" s="64"/>
      <c r="H26" s="174">
        <v>4</v>
      </c>
      <c r="I26" s="64">
        <v>3</v>
      </c>
      <c r="J26" s="64"/>
      <c r="K26" s="64">
        <v>3</v>
      </c>
      <c r="L26" s="64"/>
      <c r="M26" s="212" t="s">
        <v>8</v>
      </c>
      <c r="N26" s="64">
        <v>3</v>
      </c>
      <c r="O26" s="205">
        <v>4</v>
      </c>
      <c r="P26" s="75" t="s">
        <v>8</v>
      </c>
      <c r="Q26" s="64">
        <v>5</v>
      </c>
      <c r="R26" s="211">
        <v>5</v>
      </c>
      <c r="S26" s="64"/>
      <c r="T26" s="214">
        <f t="shared" si="2"/>
        <v>3.7777777777777777</v>
      </c>
      <c r="U26" s="76">
        <f t="shared" si="3"/>
        <v>19</v>
      </c>
    </row>
    <row r="27" spans="2:21" ht="15.75">
      <c r="B27" s="43">
        <v>8</v>
      </c>
      <c r="C27" s="229" t="s">
        <v>25</v>
      </c>
      <c r="D27" s="38"/>
      <c r="E27" s="38"/>
      <c r="F27" s="38"/>
      <c r="G27" s="64"/>
      <c r="H27" s="174"/>
      <c r="I27" s="64"/>
      <c r="J27" s="64">
        <v>5</v>
      </c>
      <c r="K27" s="128"/>
      <c r="L27" s="64">
        <v>5</v>
      </c>
      <c r="M27" s="211">
        <v>4</v>
      </c>
      <c r="N27" s="64">
        <v>4</v>
      </c>
      <c r="O27" s="205">
        <v>4</v>
      </c>
      <c r="P27" s="64">
        <v>4</v>
      </c>
      <c r="Q27" s="64">
        <v>5</v>
      </c>
      <c r="R27" s="211">
        <v>5</v>
      </c>
      <c r="S27" s="64">
        <v>5</v>
      </c>
      <c r="T27" s="214">
        <f t="shared" si="2"/>
        <v>4.555555555555555</v>
      </c>
      <c r="U27" s="76">
        <f t="shared" si="3"/>
        <v>10</v>
      </c>
    </row>
    <row r="28" spans="2:22" ht="12.75">
      <c r="B28" s="12"/>
      <c r="M28" s="213"/>
      <c r="T28" s="5"/>
      <c r="U28" s="5"/>
      <c r="V28" s="5"/>
    </row>
    <row r="29" spans="2:29" ht="12.75">
      <c r="B29" s="12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O30"/>
    </row>
    <row r="31" spans="2:29" s="41" customFormat="1" ht="19.5" customHeight="1">
      <c r="B31" s="297" t="s">
        <v>55</v>
      </c>
      <c r="C31" s="297"/>
      <c r="D31" s="14"/>
      <c r="E31" s="14"/>
      <c r="F31" s="14"/>
      <c r="G31"/>
      <c r="H31"/>
      <c r="I31"/>
      <c r="J31"/>
      <c r="K31"/>
      <c r="L31" s="227"/>
      <c r="M31" s="234" t="s">
        <v>160</v>
      </c>
      <c r="N31" s="235"/>
      <c r="O31" s="235"/>
      <c r="P31" s="235"/>
      <c r="Q31" s="235"/>
      <c r="R31" s="235"/>
      <c r="S31" s="235"/>
      <c r="T31" s="8"/>
      <c r="U31" s="89"/>
      <c r="V31" s="234" t="s">
        <v>155</v>
      </c>
      <c r="W31" s="234"/>
      <c r="X31" s="234"/>
      <c r="Y31" s="234"/>
      <c r="Z31" s="234"/>
      <c r="AA31" s="234"/>
      <c r="AB31" s="234"/>
      <c r="AC31" s="234"/>
    </row>
    <row r="32" spans="2:29" s="41" customFormat="1" ht="19.5" customHeight="1">
      <c r="B32" s="155"/>
      <c r="C32" s="155"/>
      <c r="D32" s="14"/>
      <c r="E32" s="14"/>
      <c r="F32" s="14"/>
      <c r="G32"/>
      <c r="H32"/>
      <c r="I32"/>
      <c r="J32"/>
      <c r="K32"/>
      <c r="L32" s="176"/>
      <c r="M32" s="154"/>
      <c r="N32" s="153"/>
      <c r="O32" s="153"/>
      <c r="P32" s="153"/>
      <c r="Q32" s="153"/>
      <c r="R32" s="153"/>
      <c r="S32" s="153"/>
      <c r="T32" s="8"/>
      <c r="U32" s="176"/>
      <c r="V32" s="234"/>
      <c r="W32" s="234"/>
      <c r="X32" s="234"/>
      <c r="Y32" s="234"/>
      <c r="Z32" s="234"/>
      <c r="AA32" s="234"/>
      <c r="AB32" s="234"/>
      <c r="AC32" s="234"/>
    </row>
    <row r="33" spans="2:20" s="42" customFormat="1" ht="27.75" customHeight="1">
      <c r="B33" s="22" t="s">
        <v>0</v>
      </c>
      <c r="C33" s="22" t="s">
        <v>9</v>
      </c>
      <c r="D33" s="298" t="s">
        <v>75</v>
      </c>
      <c r="E33" s="299"/>
      <c r="F33" s="299"/>
      <c r="G33" s="300"/>
      <c r="H33" s="294" t="s">
        <v>76</v>
      </c>
      <c r="I33" s="295"/>
      <c r="J33" s="295"/>
      <c r="K33" s="295"/>
      <c r="L33" s="296"/>
      <c r="M33" s="289" t="s">
        <v>81</v>
      </c>
      <c r="N33" s="290"/>
      <c r="O33" s="290"/>
      <c r="P33" s="284" t="s">
        <v>88</v>
      </c>
      <c r="Q33" s="285"/>
      <c r="R33" s="288"/>
      <c r="S33" s="286" t="s">
        <v>98</v>
      </c>
      <c r="T33" s="282" t="s">
        <v>87</v>
      </c>
    </row>
    <row r="34" spans="2:20" s="42" customFormat="1" ht="18" customHeight="1">
      <c r="B34" s="301" t="s">
        <v>53</v>
      </c>
      <c r="C34" s="302"/>
      <c r="D34" s="156">
        <v>4</v>
      </c>
      <c r="E34" s="156">
        <v>11</v>
      </c>
      <c r="F34" s="156">
        <v>18</v>
      </c>
      <c r="G34" s="156">
        <v>25</v>
      </c>
      <c r="H34" s="157">
        <v>2</v>
      </c>
      <c r="I34" s="157">
        <v>9</v>
      </c>
      <c r="J34" s="157">
        <v>16</v>
      </c>
      <c r="K34" s="157">
        <v>23</v>
      </c>
      <c r="L34" s="157">
        <v>30</v>
      </c>
      <c r="M34" s="158">
        <v>13</v>
      </c>
      <c r="N34" s="158">
        <v>20</v>
      </c>
      <c r="O34" s="158">
        <v>27</v>
      </c>
      <c r="P34" s="159">
        <v>11</v>
      </c>
      <c r="Q34" s="159">
        <v>18</v>
      </c>
      <c r="R34" s="159">
        <v>25</v>
      </c>
      <c r="S34" s="287"/>
      <c r="T34" s="283"/>
    </row>
    <row r="35" spans="2:20" s="41" customFormat="1" ht="16.5" customHeight="1">
      <c r="B35" s="43">
        <v>1</v>
      </c>
      <c r="C35" s="3" t="s">
        <v>11</v>
      </c>
      <c r="D35" s="39"/>
      <c r="E35" s="39">
        <v>5</v>
      </c>
      <c r="F35" s="39">
        <v>5</v>
      </c>
      <c r="G35" s="215"/>
      <c r="H35" s="216">
        <v>5</v>
      </c>
      <c r="I35" s="215"/>
      <c r="J35" s="215">
        <v>4</v>
      </c>
      <c r="K35" s="215"/>
      <c r="L35" s="217" t="s">
        <v>8</v>
      </c>
      <c r="M35" s="216">
        <v>4</v>
      </c>
      <c r="N35" s="215"/>
      <c r="O35" s="216">
        <v>5</v>
      </c>
      <c r="P35" s="215">
        <v>5</v>
      </c>
      <c r="Q35" s="216"/>
      <c r="R35" s="222"/>
      <c r="S35" s="220">
        <f aca="true" t="shared" si="4" ref="S35:S48">AVERAGE(D35:R35)</f>
        <v>4.714285714285714</v>
      </c>
      <c r="T35" s="221">
        <f aca="true" t="shared" si="5" ref="T35:T48">RANK(S35,$S$35:$S$57)</f>
        <v>5</v>
      </c>
    </row>
    <row r="36" spans="2:20" s="41" customFormat="1" ht="15.75">
      <c r="B36" s="43">
        <v>2</v>
      </c>
      <c r="C36" s="3" t="s">
        <v>18</v>
      </c>
      <c r="D36" s="39">
        <v>5</v>
      </c>
      <c r="E36" s="39"/>
      <c r="F36" s="39"/>
      <c r="G36" s="215">
        <v>5</v>
      </c>
      <c r="H36" s="216">
        <v>5</v>
      </c>
      <c r="I36" s="215">
        <v>4</v>
      </c>
      <c r="J36" s="215"/>
      <c r="K36" s="215"/>
      <c r="L36" s="217">
        <v>4</v>
      </c>
      <c r="M36" s="216">
        <v>4</v>
      </c>
      <c r="N36" s="215">
        <v>5</v>
      </c>
      <c r="O36" s="216">
        <v>4</v>
      </c>
      <c r="P36" s="215"/>
      <c r="Q36" s="216">
        <v>5</v>
      </c>
      <c r="R36" s="222">
        <v>4</v>
      </c>
      <c r="S36" s="220">
        <f t="shared" si="4"/>
        <v>4.5</v>
      </c>
      <c r="T36" s="221">
        <f t="shared" si="5"/>
        <v>11</v>
      </c>
    </row>
    <row r="37" spans="2:20" s="41" customFormat="1" ht="15.75">
      <c r="B37" s="43">
        <v>3</v>
      </c>
      <c r="C37" s="3" t="s">
        <v>12</v>
      </c>
      <c r="D37" s="39"/>
      <c r="E37" s="39">
        <v>4</v>
      </c>
      <c r="F37" s="39">
        <v>5</v>
      </c>
      <c r="G37" s="215"/>
      <c r="H37" s="216">
        <v>5</v>
      </c>
      <c r="I37" s="215"/>
      <c r="J37" s="215"/>
      <c r="K37" s="215">
        <v>4</v>
      </c>
      <c r="L37" s="217">
        <v>5</v>
      </c>
      <c r="M37" s="216" t="s">
        <v>8</v>
      </c>
      <c r="N37" s="215"/>
      <c r="O37" s="216">
        <v>3</v>
      </c>
      <c r="P37" s="215">
        <v>4</v>
      </c>
      <c r="Q37" s="216">
        <v>3</v>
      </c>
      <c r="R37" s="222">
        <v>4</v>
      </c>
      <c r="S37" s="220">
        <f t="shared" si="4"/>
        <v>4.111111111111111</v>
      </c>
      <c r="T37" s="221">
        <f t="shared" si="5"/>
        <v>19</v>
      </c>
    </row>
    <row r="38" spans="2:20" s="41" customFormat="1" ht="15.75">
      <c r="B38" s="43">
        <v>4</v>
      </c>
      <c r="C38" s="3" t="s">
        <v>13</v>
      </c>
      <c r="D38" s="39">
        <v>5</v>
      </c>
      <c r="E38" s="39"/>
      <c r="F38" s="39"/>
      <c r="G38" s="215">
        <v>5</v>
      </c>
      <c r="H38" s="216">
        <v>4</v>
      </c>
      <c r="I38" s="215">
        <v>5</v>
      </c>
      <c r="J38" s="215">
        <v>3</v>
      </c>
      <c r="K38" s="215"/>
      <c r="L38" s="217" t="s">
        <v>8</v>
      </c>
      <c r="M38" s="216">
        <v>5</v>
      </c>
      <c r="N38" s="215"/>
      <c r="O38" s="216">
        <v>5</v>
      </c>
      <c r="P38" s="215"/>
      <c r="Q38" s="216">
        <v>4</v>
      </c>
      <c r="R38" s="222">
        <v>5</v>
      </c>
      <c r="S38" s="220">
        <f t="shared" si="4"/>
        <v>4.555555555555555</v>
      </c>
      <c r="T38" s="221">
        <f t="shared" si="5"/>
        <v>10</v>
      </c>
    </row>
    <row r="39" spans="2:20" s="41" customFormat="1" ht="15.75">
      <c r="B39" s="43">
        <v>5</v>
      </c>
      <c r="C39" s="3" t="s">
        <v>14</v>
      </c>
      <c r="D39" s="39"/>
      <c r="E39" s="39">
        <v>5</v>
      </c>
      <c r="F39" s="39">
        <v>5</v>
      </c>
      <c r="G39" s="215"/>
      <c r="H39" s="216">
        <v>4</v>
      </c>
      <c r="I39" s="215">
        <v>5</v>
      </c>
      <c r="J39" s="215"/>
      <c r="K39" s="215">
        <v>5</v>
      </c>
      <c r="L39" s="217">
        <v>5</v>
      </c>
      <c r="M39" s="216">
        <v>5</v>
      </c>
      <c r="N39" s="215"/>
      <c r="O39" s="216">
        <v>5</v>
      </c>
      <c r="P39" s="215">
        <v>5</v>
      </c>
      <c r="Q39" s="216">
        <v>5</v>
      </c>
      <c r="R39" s="222">
        <v>5</v>
      </c>
      <c r="S39" s="220">
        <f t="shared" si="4"/>
        <v>4.909090909090909</v>
      </c>
      <c r="T39" s="221">
        <f t="shared" si="5"/>
        <v>1</v>
      </c>
    </row>
    <row r="40" spans="2:20" s="41" customFormat="1" ht="15.75">
      <c r="B40" s="43">
        <v>6</v>
      </c>
      <c r="C40" s="3" t="s">
        <v>15</v>
      </c>
      <c r="D40" s="39">
        <v>5</v>
      </c>
      <c r="E40" s="39"/>
      <c r="F40" s="39">
        <v>5</v>
      </c>
      <c r="G40" s="215">
        <v>5</v>
      </c>
      <c r="H40" s="216">
        <v>5</v>
      </c>
      <c r="I40" s="215">
        <v>5</v>
      </c>
      <c r="J40" s="215">
        <v>4</v>
      </c>
      <c r="K40" s="215"/>
      <c r="L40" s="217">
        <v>5</v>
      </c>
      <c r="M40" s="216">
        <v>4</v>
      </c>
      <c r="N40" s="215"/>
      <c r="O40" s="216">
        <v>5</v>
      </c>
      <c r="P40" s="215">
        <v>5</v>
      </c>
      <c r="Q40" s="216">
        <v>5</v>
      </c>
      <c r="R40" s="222">
        <v>5</v>
      </c>
      <c r="S40" s="220">
        <f t="shared" si="4"/>
        <v>4.833333333333333</v>
      </c>
      <c r="T40" s="221">
        <f t="shared" si="5"/>
        <v>3</v>
      </c>
    </row>
    <row r="41" spans="2:20" s="41" customFormat="1" ht="15.75">
      <c r="B41" s="43">
        <v>7</v>
      </c>
      <c r="C41" s="6" t="s">
        <v>30</v>
      </c>
      <c r="D41" s="39"/>
      <c r="E41" s="39">
        <v>5</v>
      </c>
      <c r="F41" s="39">
        <v>5</v>
      </c>
      <c r="G41" s="215"/>
      <c r="H41" s="216">
        <v>5</v>
      </c>
      <c r="I41" s="215">
        <v>4</v>
      </c>
      <c r="J41" s="215">
        <v>5</v>
      </c>
      <c r="K41" s="215">
        <v>5</v>
      </c>
      <c r="L41" s="217">
        <v>4</v>
      </c>
      <c r="M41" s="216">
        <v>5</v>
      </c>
      <c r="N41" s="215">
        <v>5</v>
      </c>
      <c r="O41" s="216">
        <v>5</v>
      </c>
      <c r="P41" s="215"/>
      <c r="Q41" s="216">
        <v>5</v>
      </c>
      <c r="R41" s="222">
        <v>5</v>
      </c>
      <c r="S41" s="220">
        <f t="shared" si="4"/>
        <v>4.833333333333333</v>
      </c>
      <c r="T41" s="221">
        <f t="shared" si="5"/>
        <v>3</v>
      </c>
    </row>
    <row r="42" spans="2:20" s="41" customFormat="1" ht="15.75">
      <c r="B42" s="43">
        <v>8</v>
      </c>
      <c r="C42" s="3" t="s">
        <v>24</v>
      </c>
      <c r="D42" s="39">
        <v>4</v>
      </c>
      <c r="E42" s="39"/>
      <c r="F42" s="39">
        <v>4</v>
      </c>
      <c r="G42" s="215"/>
      <c r="H42" s="216">
        <v>5</v>
      </c>
      <c r="I42" s="215">
        <v>5</v>
      </c>
      <c r="J42" s="215">
        <v>4</v>
      </c>
      <c r="K42" s="215"/>
      <c r="L42" s="217">
        <v>4</v>
      </c>
      <c r="M42" s="216">
        <v>4</v>
      </c>
      <c r="N42" s="215"/>
      <c r="O42" s="216">
        <v>5</v>
      </c>
      <c r="P42" s="215"/>
      <c r="Q42" s="216">
        <v>5</v>
      </c>
      <c r="R42" s="222">
        <v>5</v>
      </c>
      <c r="S42" s="220">
        <f t="shared" si="4"/>
        <v>4.5</v>
      </c>
      <c r="T42" s="221">
        <f t="shared" si="5"/>
        <v>11</v>
      </c>
    </row>
    <row r="43" spans="2:20" s="41" customFormat="1" ht="15.75">
      <c r="B43" s="43">
        <v>9</v>
      </c>
      <c r="C43" s="3" t="s">
        <v>16</v>
      </c>
      <c r="D43" s="39"/>
      <c r="E43" s="39">
        <v>4</v>
      </c>
      <c r="F43" s="39"/>
      <c r="G43" s="215">
        <v>5</v>
      </c>
      <c r="H43" s="216">
        <v>4</v>
      </c>
      <c r="I43" s="215">
        <v>5</v>
      </c>
      <c r="J43" s="215"/>
      <c r="K43" s="215"/>
      <c r="L43" s="217">
        <v>5</v>
      </c>
      <c r="M43" s="216">
        <v>5</v>
      </c>
      <c r="N43" s="215">
        <v>5</v>
      </c>
      <c r="O43" s="216">
        <v>5</v>
      </c>
      <c r="P43" s="215"/>
      <c r="Q43" s="216">
        <v>4</v>
      </c>
      <c r="R43" s="222">
        <v>3</v>
      </c>
      <c r="S43" s="220">
        <f t="shared" si="4"/>
        <v>4.5</v>
      </c>
      <c r="T43" s="221">
        <f t="shared" si="5"/>
        <v>11</v>
      </c>
    </row>
    <row r="44" spans="2:20" s="41" customFormat="1" ht="15.75">
      <c r="B44" s="43">
        <v>10</v>
      </c>
      <c r="C44" s="6" t="s">
        <v>82</v>
      </c>
      <c r="D44" s="39">
        <v>4</v>
      </c>
      <c r="E44" s="39"/>
      <c r="F44" s="39">
        <v>5</v>
      </c>
      <c r="G44" s="215"/>
      <c r="H44" s="216">
        <v>5</v>
      </c>
      <c r="I44" s="215">
        <v>3</v>
      </c>
      <c r="J44" s="215"/>
      <c r="K44" s="215">
        <v>5</v>
      </c>
      <c r="L44" s="217">
        <v>4</v>
      </c>
      <c r="M44" s="216">
        <v>4</v>
      </c>
      <c r="N44" s="215"/>
      <c r="O44" s="216">
        <v>5</v>
      </c>
      <c r="P44" s="215">
        <v>4</v>
      </c>
      <c r="Q44" s="216">
        <v>5</v>
      </c>
      <c r="R44" s="222">
        <v>3</v>
      </c>
      <c r="S44" s="220">
        <f t="shared" si="4"/>
        <v>4.2727272727272725</v>
      </c>
      <c r="T44" s="221">
        <f t="shared" si="5"/>
        <v>17</v>
      </c>
    </row>
    <row r="45" spans="2:20" s="41" customFormat="1" ht="15.75">
      <c r="B45" s="43">
        <v>11</v>
      </c>
      <c r="C45" s="3" t="s">
        <v>17</v>
      </c>
      <c r="D45" s="39">
        <v>5</v>
      </c>
      <c r="E45" s="39"/>
      <c r="F45" s="39"/>
      <c r="G45" s="215">
        <v>4</v>
      </c>
      <c r="H45" s="216">
        <v>5</v>
      </c>
      <c r="I45" s="215">
        <v>5</v>
      </c>
      <c r="J45" s="215"/>
      <c r="K45" s="215"/>
      <c r="L45" s="217">
        <v>4</v>
      </c>
      <c r="M45" s="216">
        <v>5</v>
      </c>
      <c r="N45" s="215">
        <v>4</v>
      </c>
      <c r="O45" s="216">
        <v>5</v>
      </c>
      <c r="P45" s="215"/>
      <c r="Q45" s="216">
        <v>5</v>
      </c>
      <c r="R45" s="222">
        <v>4</v>
      </c>
      <c r="S45" s="220">
        <f t="shared" si="4"/>
        <v>4.6</v>
      </c>
      <c r="T45" s="221">
        <f t="shared" si="5"/>
        <v>9</v>
      </c>
    </row>
    <row r="46" spans="2:20" s="41" customFormat="1" ht="15.75">
      <c r="B46" s="43">
        <v>12</v>
      </c>
      <c r="C46" s="3" t="s">
        <v>19</v>
      </c>
      <c r="D46" s="215"/>
      <c r="E46" s="215">
        <v>5</v>
      </c>
      <c r="F46" s="215">
        <v>5</v>
      </c>
      <c r="G46" s="215"/>
      <c r="H46" s="216">
        <v>4</v>
      </c>
      <c r="I46" s="215">
        <v>3</v>
      </c>
      <c r="J46" s="215">
        <v>4</v>
      </c>
      <c r="K46" s="215">
        <v>5</v>
      </c>
      <c r="L46" s="217">
        <v>3</v>
      </c>
      <c r="M46" s="216">
        <v>4</v>
      </c>
      <c r="N46" s="215"/>
      <c r="O46" s="216">
        <v>3</v>
      </c>
      <c r="P46" s="215">
        <v>5</v>
      </c>
      <c r="Q46" s="216">
        <v>4</v>
      </c>
      <c r="R46" s="222">
        <v>3</v>
      </c>
      <c r="S46" s="220">
        <f t="shared" si="4"/>
        <v>4</v>
      </c>
      <c r="T46" s="221">
        <f t="shared" si="5"/>
        <v>20</v>
      </c>
    </row>
    <row r="47" spans="2:20" s="41" customFormat="1" ht="15.75">
      <c r="B47" s="43">
        <v>13</v>
      </c>
      <c r="C47" s="3" t="s">
        <v>23</v>
      </c>
      <c r="D47" s="39">
        <v>4</v>
      </c>
      <c r="E47" s="39"/>
      <c r="F47" s="39">
        <v>5</v>
      </c>
      <c r="G47" s="215">
        <v>5</v>
      </c>
      <c r="H47" s="216">
        <v>5</v>
      </c>
      <c r="I47" s="215"/>
      <c r="J47" s="215"/>
      <c r="K47" s="215">
        <v>5</v>
      </c>
      <c r="L47" s="217">
        <v>4</v>
      </c>
      <c r="M47" s="216">
        <v>4</v>
      </c>
      <c r="N47" s="215">
        <v>5</v>
      </c>
      <c r="O47" s="216" t="s">
        <v>8</v>
      </c>
      <c r="P47" s="215">
        <v>4</v>
      </c>
      <c r="Q47" s="216">
        <v>5</v>
      </c>
      <c r="R47" s="222">
        <v>5</v>
      </c>
      <c r="S47" s="220">
        <f t="shared" si="4"/>
        <v>4.636363636363637</v>
      </c>
      <c r="T47" s="221">
        <f t="shared" si="5"/>
        <v>7</v>
      </c>
    </row>
    <row r="48" spans="2:20" s="41" customFormat="1" ht="15.75">
      <c r="B48" s="43">
        <v>14</v>
      </c>
      <c r="C48" s="3" t="s">
        <v>22</v>
      </c>
      <c r="D48" s="39"/>
      <c r="E48" s="39">
        <v>4</v>
      </c>
      <c r="F48" s="39">
        <v>4</v>
      </c>
      <c r="G48" s="215"/>
      <c r="H48" s="216">
        <v>3</v>
      </c>
      <c r="I48" s="215">
        <v>5</v>
      </c>
      <c r="J48" s="215"/>
      <c r="K48" s="215">
        <v>5</v>
      </c>
      <c r="L48" s="217">
        <v>4</v>
      </c>
      <c r="M48" s="216">
        <v>5</v>
      </c>
      <c r="N48" s="215"/>
      <c r="O48" s="216">
        <v>5</v>
      </c>
      <c r="P48" s="215"/>
      <c r="Q48" s="216">
        <v>5</v>
      </c>
      <c r="R48" s="222">
        <v>5</v>
      </c>
      <c r="S48" s="220">
        <f t="shared" si="4"/>
        <v>4.5</v>
      </c>
      <c r="T48" s="221">
        <f t="shared" si="5"/>
        <v>11</v>
      </c>
    </row>
    <row r="49" spans="2:20" s="41" customFormat="1" ht="12.75">
      <c r="B49" s="292" t="s">
        <v>54</v>
      </c>
      <c r="C49" s="293"/>
      <c r="D49" s="156">
        <v>4</v>
      </c>
      <c r="E49" s="156">
        <v>11</v>
      </c>
      <c r="F49" s="156">
        <v>18</v>
      </c>
      <c r="G49" s="156">
        <v>25</v>
      </c>
      <c r="H49" s="157">
        <v>2</v>
      </c>
      <c r="I49" s="157">
        <v>9</v>
      </c>
      <c r="J49" s="157">
        <v>16</v>
      </c>
      <c r="K49" s="157">
        <v>23</v>
      </c>
      <c r="L49" s="157">
        <v>30</v>
      </c>
      <c r="M49" s="160">
        <v>13</v>
      </c>
      <c r="N49" s="160">
        <v>20</v>
      </c>
      <c r="O49" s="160">
        <v>27</v>
      </c>
      <c r="P49" s="161"/>
      <c r="Q49" s="161"/>
      <c r="R49" s="224"/>
      <c r="S49" s="225"/>
      <c r="T49" s="226"/>
    </row>
    <row r="50" spans="2:20" s="41" customFormat="1" ht="15.75">
      <c r="B50" s="43">
        <v>1</v>
      </c>
      <c r="C50" s="3" t="s">
        <v>10</v>
      </c>
      <c r="D50" s="39">
        <v>5</v>
      </c>
      <c r="E50" s="39"/>
      <c r="F50" s="39">
        <v>5</v>
      </c>
      <c r="G50" s="215"/>
      <c r="H50" s="216">
        <v>5</v>
      </c>
      <c r="I50" s="215"/>
      <c r="J50" s="215">
        <v>5</v>
      </c>
      <c r="K50" s="215">
        <v>5</v>
      </c>
      <c r="L50" s="217">
        <v>5</v>
      </c>
      <c r="M50" s="216">
        <v>4</v>
      </c>
      <c r="N50" s="215">
        <v>5</v>
      </c>
      <c r="O50" s="216">
        <v>5</v>
      </c>
      <c r="P50" s="215"/>
      <c r="Q50" s="216">
        <v>5</v>
      </c>
      <c r="R50" s="222">
        <v>5</v>
      </c>
      <c r="S50" s="220">
        <f aca="true" t="shared" si="6" ref="S50:S57">AVERAGE(D50:R50)</f>
        <v>4.909090909090909</v>
      </c>
      <c r="T50" s="221">
        <f aca="true" t="shared" si="7" ref="T50:T57">RANK(S50,$S$35:$S$57)</f>
        <v>1</v>
      </c>
    </row>
    <row r="51" spans="2:20" s="41" customFormat="1" ht="15.75">
      <c r="B51" s="43">
        <v>2</v>
      </c>
      <c r="C51" s="6" t="s">
        <v>32</v>
      </c>
      <c r="D51" s="39"/>
      <c r="E51" s="39">
        <v>4</v>
      </c>
      <c r="F51" s="39"/>
      <c r="G51" s="215">
        <v>4</v>
      </c>
      <c r="H51" s="216">
        <v>3</v>
      </c>
      <c r="I51" s="215">
        <v>5</v>
      </c>
      <c r="J51" s="215">
        <v>5</v>
      </c>
      <c r="K51" s="215">
        <v>5</v>
      </c>
      <c r="L51" s="217">
        <v>5</v>
      </c>
      <c r="M51" s="216">
        <v>4</v>
      </c>
      <c r="N51" s="215">
        <v>5</v>
      </c>
      <c r="O51" s="216">
        <v>5</v>
      </c>
      <c r="P51" s="215">
        <v>5</v>
      </c>
      <c r="Q51" s="216">
        <v>5</v>
      </c>
      <c r="R51" s="222">
        <v>5</v>
      </c>
      <c r="S51" s="220">
        <f t="shared" si="6"/>
        <v>4.615384615384615</v>
      </c>
      <c r="T51" s="221">
        <f t="shared" si="7"/>
        <v>8</v>
      </c>
    </row>
    <row r="52" spans="2:20" s="41" customFormat="1" ht="15.75">
      <c r="B52" s="43">
        <v>3</v>
      </c>
      <c r="C52" s="3" t="s">
        <v>33</v>
      </c>
      <c r="D52" s="39">
        <v>5</v>
      </c>
      <c r="E52" s="39"/>
      <c r="F52" s="39">
        <v>5</v>
      </c>
      <c r="G52" s="215">
        <v>4</v>
      </c>
      <c r="H52" s="216">
        <v>3</v>
      </c>
      <c r="I52" s="215">
        <v>5</v>
      </c>
      <c r="J52" s="215"/>
      <c r="K52" s="215">
        <v>5</v>
      </c>
      <c r="L52" s="217">
        <v>5</v>
      </c>
      <c r="M52" s="216">
        <v>4</v>
      </c>
      <c r="N52" s="215">
        <v>5</v>
      </c>
      <c r="O52" s="216">
        <v>5</v>
      </c>
      <c r="P52" s="215"/>
      <c r="Q52" s="216">
        <v>5</v>
      </c>
      <c r="R52" s="222">
        <v>5</v>
      </c>
      <c r="S52" s="220">
        <f t="shared" si="6"/>
        <v>4.666666666666667</v>
      </c>
      <c r="T52" s="221">
        <f t="shared" si="7"/>
        <v>6</v>
      </c>
    </row>
    <row r="53" spans="2:20" s="41" customFormat="1" ht="15.75">
      <c r="B53" s="43">
        <v>4</v>
      </c>
      <c r="C53" s="3" t="s">
        <v>20</v>
      </c>
      <c r="D53" s="39"/>
      <c r="E53" s="39">
        <v>5</v>
      </c>
      <c r="F53" s="39"/>
      <c r="G53" s="215">
        <v>4</v>
      </c>
      <c r="H53" s="216">
        <v>5</v>
      </c>
      <c r="I53" s="215"/>
      <c r="J53" s="215"/>
      <c r="K53" s="215">
        <v>4</v>
      </c>
      <c r="L53" s="217">
        <v>4</v>
      </c>
      <c r="M53" s="218">
        <v>4</v>
      </c>
      <c r="N53" s="219">
        <v>5</v>
      </c>
      <c r="O53" s="218">
        <v>4</v>
      </c>
      <c r="P53" s="219"/>
      <c r="Q53" s="218">
        <v>5</v>
      </c>
      <c r="R53" s="223">
        <v>5</v>
      </c>
      <c r="S53" s="220">
        <f t="shared" si="6"/>
        <v>4.5</v>
      </c>
      <c r="T53" s="221">
        <f t="shared" si="7"/>
        <v>11</v>
      </c>
    </row>
    <row r="54" spans="2:20" s="41" customFormat="1" ht="15.75">
      <c r="B54" s="43">
        <v>5</v>
      </c>
      <c r="C54" s="3" t="s">
        <v>21</v>
      </c>
      <c r="D54" s="39"/>
      <c r="E54" s="39"/>
      <c r="F54" s="39">
        <v>5</v>
      </c>
      <c r="G54" s="215">
        <v>4</v>
      </c>
      <c r="H54" s="216">
        <v>3</v>
      </c>
      <c r="I54" s="215">
        <v>4</v>
      </c>
      <c r="J54" s="215"/>
      <c r="K54" s="215">
        <v>4</v>
      </c>
      <c r="L54" s="217">
        <v>4</v>
      </c>
      <c r="M54" s="218">
        <v>4</v>
      </c>
      <c r="N54" s="219"/>
      <c r="O54" s="218">
        <v>5</v>
      </c>
      <c r="P54" s="219">
        <v>5</v>
      </c>
      <c r="Q54" s="218">
        <v>3</v>
      </c>
      <c r="R54" s="223">
        <v>5</v>
      </c>
      <c r="S54" s="220">
        <f t="shared" si="6"/>
        <v>4.181818181818182</v>
      </c>
      <c r="T54" s="221">
        <f t="shared" si="7"/>
        <v>18</v>
      </c>
    </row>
    <row r="55" spans="2:20" s="41" customFormat="1" ht="15.75">
      <c r="B55" s="43">
        <v>6</v>
      </c>
      <c r="C55" s="3" t="s">
        <v>99</v>
      </c>
      <c r="D55" s="39">
        <v>3</v>
      </c>
      <c r="E55" s="39">
        <v>4</v>
      </c>
      <c r="F55" s="39"/>
      <c r="G55" s="215"/>
      <c r="H55" s="216">
        <v>4</v>
      </c>
      <c r="I55" s="215"/>
      <c r="J55" s="215">
        <v>4</v>
      </c>
      <c r="K55" s="215">
        <v>5</v>
      </c>
      <c r="L55" s="217">
        <v>4</v>
      </c>
      <c r="M55" s="218" t="s">
        <v>8</v>
      </c>
      <c r="N55" s="219">
        <v>3</v>
      </c>
      <c r="O55" s="218">
        <v>4</v>
      </c>
      <c r="P55" s="219">
        <v>4</v>
      </c>
      <c r="Q55" s="228">
        <v>3</v>
      </c>
      <c r="R55" s="223" t="s">
        <v>8</v>
      </c>
      <c r="S55" s="220">
        <f t="shared" si="6"/>
        <v>3.8</v>
      </c>
      <c r="T55" s="221">
        <f t="shared" si="7"/>
        <v>21</v>
      </c>
    </row>
    <row r="56" spans="2:20" s="41" customFormat="1" ht="15.75">
      <c r="B56" s="43">
        <v>7</v>
      </c>
      <c r="C56" s="3" t="s">
        <v>90</v>
      </c>
      <c r="D56" s="39"/>
      <c r="E56" s="39"/>
      <c r="F56" s="39">
        <v>3</v>
      </c>
      <c r="G56" s="215">
        <v>3</v>
      </c>
      <c r="H56" s="216">
        <v>4</v>
      </c>
      <c r="I56" s="215">
        <v>4</v>
      </c>
      <c r="J56" s="215"/>
      <c r="K56" s="215">
        <v>4</v>
      </c>
      <c r="L56" s="217" t="s">
        <v>8</v>
      </c>
      <c r="M56" s="218">
        <v>4</v>
      </c>
      <c r="N56" s="219">
        <v>3</v>
      </c>
      <c r="O56" s="218" t="s">
        <v>8</v>
      </c>
      <c r="P56" s="219"/>
      <c r="Q56" s="218">
        <v>4</v>
      </c>
      <c r="R56" s="223" t="s">
        <v>8</v>
      </c>
      <c r="S56" s="220">
        <f t="shared" si="6"/>
        <v>3.625</v>
      </c>
      <c r="T56" s="221">
        <f t="shared" si="7"/>
        <v>22</v>
      </c>
    </row>
    <row r="57" spans="2:20" s="41" customFormat="1" ht="15.75">
      <c r="B57" s="43">
        <v>8</v>
      </c>
      <c r="C57" s="3" t="s">
        <v>25</v>
      </c>
      <c r="D57" s="39"/>
      <c r="E57" s="39"/>
      <c r="F57" s="39"/>
      <c r="G57" s="215"/>
      <c r="H57" s="216"/>
      <c r="I57" s="215"/>
      <c r="J57" s="215"/>
      <c r="K57" s="215">
        <v>4</v>
      </c>
      <c r="L57" s="217">
        <v>4</v>
      </c>
      <c r="M57" s="218">
        <v>4</v>
      </c>
      <c r="N57" s="219"/>
      <c r="O57" s="218">
        <v>5</v>
      </c>
      <c r="P57" s="219"/>
      <c r="Q57" s="218">
        <v>4</v>
      </c>
      <c r="R57" s="223">
        <v>5</v>
      </c>
      <c r="S57" s="220">
        <f t="shared" si="6"/>
        <v>4.333333333333333</v>
      </c>
      <c r="T57" s="221">
        <f t="shared" si="7"/>
        <v>16</v>
      </c>
    </row>
    <row r="58" spans="1:59" s="41" customFormat="1" ht="12.75">
      <c r="A58" s="44"/>
      <c r="B58" s="44"/>
      <c r="C58" s="44"/>
      <c r="D58" s="44"/>
      <c r="E58" s="44"/>
      <c r="F58" s="44"/>
      <c r="G58" s="44"/>
      <c r="H58" s="44"/>
      <c r="BF58" s="45"/>
      <c r="BG58" s="45"/>
    </row>
    <row r="59" spans="1:59" ht="12.75">
      <c r="A59" s="30"/>
      <c r="B59" s="30"/>
      <c r="C59" s="30"/>
      <c r="D59" s="30"/>
      <c r="E59" s="30"/>
      <c r="F59" s="30"/>
      <c r="G59" s="30"/>
      <c r="H59" s="30"/>
      <c r="O59"/>
      <c r="BF59" s="5"/>
      <c r="BG59" s="5"/>
    </row>
    <row r="60" spans="15:82" ht="12.75">
      <c r="O60"/>
      <c r="CC60" s="5"/>
      <c r="CD60" s="5"/>
    </row>
    <row r="61" spans="15:82" ht="12.75">
      <c r="O61"/>
      <c r="CC61" s="5"/>
      <c r="CD61" s="5"/>
    </row>
    <row r="62" spans="15:82" ht="12.75">
      <c r="O62"/>
      <c r="CC62" s="5"/>
      <c r="CD62" s="5"/>
    </row>
    <row r="63" spans="15:82" ht="12.75">
      <c r="O63"/>
      <c r="CC63" s="5"/>
      <c r="CD63" s="5"/>
    </row>
    <row r="64" spans="15:82" ht="12.75">
      <c r="O64"/>
      <c r="CC64" s="5"/>
      <c r="CD64" s="5"/>
    </row>
    <row r="65" spans="1:82" ht="12.75">
      <c r="A65" s="5"/>
      <c r="B65" s="5"/>
      <c r="C65" s="5"/>
      <c r="D65" s="5"/>
      <c r="E65" s="5"/>
      <c r="F65" s="5"/>
      <c r="G65" s="5"/>
      <c r="O65"/>
      <c r="CC65" s="5"/>
      <c r="CD65" s="5"/>
    </row>
    <row r="66" spans="1:82" ht="12.75">
      <c r="A66" s="5"/>
      <c r="B66" s="5"/>
      <c r="C66" s="5"/>
      <c r="D66" s="5"/>
      <c r="E66" s="5"/>
      <c r="F66" s="5"/>
      <c r="G66" s="5"/>
      <c r="O66"/>
      <c r="CC66" s="5"/>
      <c r="CD66" s="5"/>
    </row>
    <row r="67" spans="1:82" ht="12.75">
      <c r="A67" s="5"/>
      <c r="B67" s="5"/>
      <c r="C67" s="5"/>
      <c r="D67" s="5"/>
      <c r="E67" s="5"/>
      <c r="F67" s="5"/>
      <c r="G67" s="5"/>
      <c r="O67"/>
      <c r="CC67" s="5"/>
      <c r="CD67" s="5"/>
    </row>
    <row r="68" spans="1:82" ht="12.75">
      <c r="A68" s="5"/>
      <c r="B68" s="5"/>
      <c r="C68" s="5"/>
      <c r="D68" s="5"/>
      <c r="E68" s="5"/>
      <c r="F68" s="5"/>
      <c r="G68" s="5"/>
      <c r="O68"/>
      <c r="CC68" s="5"/>
      <c r="CD68" s="5"/>
    </row>
    <row r="69" spans="1:82" ht="15.75">
      <c r="A69" s="5"/>
      <c r="B69" s="5"/>
      <c r="C69" s="73"/>
      <c r="D69" s="5"/>
      <c r="E69" s="5"/>
      <c r="F69" s="5"/>
      <c r="G69" s="5"/>
      <c r="O69"/>
      <c r="CC69" s="5"/>
      <c r="CD69" s="5"/>
    </row>
    <row r="70" spans="1:15" ht="15.75">
      <c r="A70" s="5"/>
      <c r="B70" s="5"/>
      <c r="C70" s="73"/>
      <c r="D70" s="5"/>
      <c r="E70" s="5"/>
      <c r="F70" s="5"/>
      <c r="G70" s="5"/>
      <c r="O70"/>
    </row>
    <row r="71" spans="1:15" ht="15.75">
      <c r="A71" s="5"/>
      <c r="B71" s="5"/>
      <c r="C71" s="73"/>
      <c r="D71" s="5"/>
      <c r="E71" s="5"/>
      <c r="F71" s="5"/>
      <c r="G71" s="5"/>
      <c r="O71"/>
    </row>
    <row r="72" spans="1:15" ht="15.75">
      <c r="A72" s="5"/>
      <c r="B72" s="5"/>
      <c r="C72" s="73"/>
      <c r="D72" s="5"/>
      <c r="E72" s="5"/>
      <c r="F72" s="5"/>
      <c r="G72" s="5"/>
      <c r="O72"/>
    </row>
    <row r="73" spans="1:15" ht="15.75">
      <c r="A73" s="5"/>
      <c r="B73" s="5"/>
      <c r="C73" s="73"/>
      <c r="D73" s="5"/>
      <c r="E73" s="5"/>
      <c r="F73" s="5"/>
      <c r="G73" s="5"/>
      <c r="O73"/>
    </row>
    <row r="74" spans="1:15" ht="15.75">
      <c r="A74" s="5"/>
      <c r="B74" s="5"/>
      <c r="C74" s="73"/>
      <c r="D74" s="5"/>
      <c r="E74" s="5"/>
      <c r="F74" s="5"/>
      <c r="G74" s="5"/>
      <c r="O74"/>
    </row>
    <row r="75" spans="1:15" ht="15.75">
      <c r="A75" s="5"/>
      <c r="B75" s="5"/>
      <c r="C75" s="73"/>
      <c r="D75" s="5"/>
      <c r="E75" s="5"/>
      <c r="F75" s="5"/>
      <c r="G75" s="5"/>
      <c r="O75"/>
    </row>
    <row r="76" spans="1:15" ht="15.75">
      <c r="A76" s="5"/>
      <c r="B76" s="5"/>
      <c r="C76" s="73"/>
      <c r="D76" s="5"/>
      <c r="E76" s="5"/>
      <c r="F76" s="5"/>
      <c r="G76" s="5"/>
      <c r="O76"/>
    </row>
    <row r="77" spans="1:15" ht="15.75">
      <c r="A77" s="5"/>
      <c r="B77" s="5"/>
      <c r="C77" s="74"/>
      <c r="D77" s="5"/>
      <c r="E77" s="5"/>
      <c r="F77" s="5"/>
      <c r="G77" s="5"/>
      <c r="O77"/>
    </row>
    <row r="78" spans="1:15" ht="15.75">
      <c r="A78" s="5"/>
      <c r="B78" s="5"/>
      <c r="C78" s="74"/>
      <c r="D78" s="5"/>
      <c r="E78" s="5"/>
      <c r="F78" s="5"/>
      <c r="G78" s="5"/>
      <c r="O78"/>
    </row>
    <row r="79" spans="1:15" ht="15.75">
      <c r="A79" s="5"/>
      <c r="B79" s="5"/>
      <c r="C79" s="73"/>
      <c r="D79" s="5"/>
      <c r="E79" s="5"/>
      <c r="F79" s="5"/>
      <c r="G79" s="5"/>
      <c r="O79"/>
    </row>
    <row r="80" spans="1:15" ht="15.75">
      <c r="A80" s="5"/>
      <c r="B80" s="5"/>
      <c r="C80" s="73"/>
      <c r="D80" s="5"/>
      <c r="E80" s="5"/>
      <c r="F80" s="5"/>
      <c r="G80" s="5"/>
      <c r="O80"/>
    </row>
    <row r="81" spans="1:15" ht="15.75">
      <c r="A81" s="5"/>
      <c r="B81" s="5"/>
      <c r="C81" s="73"/>
      <c r="D81" s="5"/>
      <c r="E81" s="5"/>
      <c r="F81" s="5"/>
      <c r="G81" s="5"/>
      <c r="O81"/>
    </row>
    <row r="82" spans="1:15" ht="15.75">
      <c r="A82" s="5"/>
      <c r="B82" s="5"/>
      <c r="C82" s="73"/>
      <c r="D82" s="5"/>
      <c r="E82" s="5"/>
      <c r="F82" s="5"/>
      <c r="G82" s="5"/>
      <c r="O82"/>
    </row>
    <row r="83" spans="1:15" ht="15.75">
      <c r="A83" s="5"/>
      <c r="B83" s="5"/>
      <c r="C83" s="74"/>
      <c r="D83" s="5"/>
      <c r="E83" s="5"/>
      <c r="F83" s="5"/>
      <c r="G83" s="5"/>
      <c r="O83"/>
    </row>
    <row r="84" spans="1:15" ht="15.75">
      <c r="A84" s="5"/>
      <c r="B84" s="5"/>
      <c r="C84" s="73"/>
      <c r="D84" s="5"/>
      <c r="E84" s="5"/>
      <c r="F84" s="5"/>
      <c r="G84" s="5"/>
      <c r="O84"/>
    </row>
    <row r="85" spans="1:15" ht="15.75">
      <c r="A85" s="5"/>
      <c r="B85" s="5"/>
      <c r="C85" s="73"/>
      <c r="D85" s="5"/>
      <c r="E85" s="5"/>
      <c r="F85" s="5"/>
      <c r="G85" s="5"/>
      <c r="O85"/>
    </row>
    <row r="86" spans="1:15" ht="15.75">
      <c r="A86" s="5"/>
      <c r="B86" s="5"/>
      <c r="C86" s="74"/>
      <c r="D86" s="5"/>
      <c r="E86" s="5"/>
      <c r="F86" s="5"/>
      <c r="G86" s="5"/>
      <c r="O86"/>
    </row>
    <row r="87" spans="1:15" ht="15.75">
      <c r="A87" s="5"/>
      <c r="B87" s="5"/>
      <c r="C87" s="73"/>
      <c r="D87" s="5"/>
      <c r="E87" s="5"/>
      <c r="F87" s="5"/>
      <c r="G87" s="5"/>
      <c r="O87"/>
    </row>
    <row r="88" spans="1:15" ht="15.75">
      <c r="A88" s="5"/>
      <c r="B88" s="5"/>
      <c r="C88" s="73"/>
      <c r="D88" s="5"/>
      <c r="E88" s="5"/>
      <c r="F88" s="5"/>
      <c r="G88" s="5"/>
      <c r="O88"/>
    </row>
    <row r="89" spans="1:15" ht="15.75">
      <c r="A89" s="5"/>
      <c r="B89" s="5"/>
      <c r="C89" s="73"/>
      <c r="D89" s="5"/>
      <c r="E89" s="5"/>
      <c r="F89" s="5"/>
      <c r="G89" s="5"/>
      <c r="O89"/>
    </row>
    <row r="90" spans="1:15" ht="15.75">
      <c r="A90" s="5"/>
      <c r="B90" s="5"/>
      <c r="C90" s="73"/>
      <c r="D90" s="5"/>
      <c r="E90" s="5"/>
      <c r="F90" s="5"/>
      <c r="G90" s="5"/>
      <c r="O90"/>
    </row>
    <row r="91" spans="1:15" ht="15.75">
      <c r="A91" s="5"/>
      <c r="B91" s="5"/>
      <c r="C91" s="73"/>
      <c r="D91" s="5"/>
      <c r="E91" s="5"/>
      <c r="F91" s="5"/>
      <c r="G91" s="5"/>
      <c r="O91"/>
    </row>
    <row r="92" spans="1:15" ht="15.75">
      <c r="A92" s="5"/>
      <c r="B92" s="5"/>
      <c r="C92" s="73"/>
      <c r="D92" s="5"/>
      <c r="E92" s="5"/>
      <c r="F92" s="5"/>
      <c r="G92" s="5"/>
      <c r="O92"/>
    </row>
    <row r="93" spans="1:15" ht="12.75">
      <c r="A93" s="5"/>
      <c r="B93" s="5"/>
      <c r="C93" s="5"/>
      <c r="D93" s="5"/>
      <c r="E93" s="5"/>
      <c r="F93" s="5"/>
      <c r="G93" s="5"/>
      <c r="O93"/>
    </row>
    <row r="94" spans="1:15" ht="12.75">
      <c r="A94" s="5"/>
      <c r="B94" s="5"/>
      <c r="C94" s="5"/>
      <c r="D94" s="5"/>
      <c r="E94" s="5"/>
      <c r="F94" s="5"/>
      <c r="G94" s="5"/>
      <c r="O94"/>
    </row>
    <row r="95" ht="12.75">
      <c r="O95"/>
    </row>
    <row r="96" ht="12.75">
      <c r="O96"/>
    </row>
    <row r="97" ht="12.75">
      <c r="O97"/>
    </row>
    <row r="98" ht="12.75">
      <c r="O98"/>
    </row>
    <row r="99" ht="12.75">
      <c r="O99"/>
    </row>
    <row r="100" ht="12.75">
      <c r="O100"/>
    </row>
    <row r="101" ht="12.75">
      <c r="O101"/>
    </row>
    <row r="102" ht="12.75">
      <c r="O102"/>
    </row>
    <row r="103" ht="12.75">
      <c r="O103"/>
    </row>
    <row r="104" ht="12.75">
      <c r="O104"/>
    </row>
    <row r="105" ht="12.75">
      <c r="O105"/>
    </row>
    <row r="106" ht="12.75">
      <c r="O106"/>
    </row>
    <row r="107" ht="12.75"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ht="12.75">
      <c r="O112"/>
    </row>
    <row r="113" ht="12.75"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</sheetData>
  <sheetProtection/>
  <mergeCells count="24">
    <mergeCell ref="V1:AC1"/>
    <mergeCell ref="M31:S31"/>
    <mergeCell ref="V31:AC31"/>
    <mergeCell ref="B34:C34"/>
    <mergeCell ref="A1:B1"/>
    <mergeCell ref="D3:G3"/>
    <mergeCell ref="H3:L3"/>
    <mergeCell ref="B2:C2"/>
    <mergeCell ref="B4:C4"/>
    <mergeCell ref="B19:C19"/>
    <mergeCell ref="M1:S1"/>
    <mergeCell ref="B49:C49"/>
    <mergeCell ref="H33:L33"/>
    <mergeCell ref="B31:C31"/>
    <mergeCell ref="D33:G33"/>
    <mergeCell ref="M33:O33"/>
    <mergeCell ref="S33:S34"/>
    <mergeCell ref="U3:U4"/>
    <mergeCell ref="T33:T34"/>
    <mergeCell ref="V32:AC32"/>
    <mergeCell ref="Q3:S3"/>
    <mergeCell ref="T3:T4"/>
    <mergeCell ref="P33:R33"/>
    <mergeCell ref="M3:P3"/>
  </mergeCells>
  <conditionalFormatting sqref="T35:T57 U5:U27">
    <cfRule type="cellIs" priority="10" dxfId="2" operator="equal" stopIfTrue="1">
      <formula>1</formula>
    </cfRule>
    <cfRule type="cellIs" priority="11" dxfId="7" operator="equal" stopIfTrue="1">
      <formula>2</formula>
    </cfRule>
    <cfRule type="cellIs" priority="12" dxfId="6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31"/>
  <sheetViews>
    <sheetView zoomScalePageLayoutView="0" workbookViewId="0" topLeftCell="A1">
      <selection activeCell="R32" sqref="R32"/>
    </sheetView>
  </sheetViews>
  <sheetFormatPr defaultColWidth="9.00390625" defaultRowHeight="12.75" outlineLevelCol="1"/>
  <cols>
    <col min="1" max="1" width="9.125" style="194" customWidth="1"/>
    <col min="2" max="2" width="27.75390625" style="194" customWidth="1"/>
    <col min="3" max="10" width="3.625" style="194" customWidth="1" outlineLevel="1"/>
    <col min="11" max="11" width="3.625" style="202" customWidth="1" outlineLevel="1"/>
    <col min="12" max="12" width="3.625" style="194" customWidth="1" outlineLevel="1"/>
    <col min="13" max="43" width="3.625" style="194" customWidth="1"/>
    <col min="44" max="16384" width="9.125" style="194" customWidth="1"/>
  </cols>
  <sheetData>
    <row r="2" spans="1:34" s="183" customFormat="1" ht="24.75" customHeight="1">
      <c r="A2" s="181" t="s">
        <v>0</v>
      </c>
      <c r="B2" s="181" t="s">
        <v>9</v>
      </c>
      <c r="C2" s="319" t="s">
        <v>75</v>
      </c>
      <c r="D2" s="320"/>
      <c r="E2" s="320"/>
      <c r="F2" s="320"/>
      <c r="G2" s="321"/>
      <c r="H2" s="322" t="s">
        <v>76</v>
      </c>
      <c r="I2" s="323"/>
      <c r="J2" s="323"/>
      <c r="K2" s="324"/>
      <c r="L2" s="309" t="s">
        <v>81</v>
      </c>
      <c r="M2" s="310"/>
      <c r="N2" s="310"/>
      <c r="O2" s="311"/>
      <c r="P2" s="312" t="s">
        <v>88</v>
      </c>
      <c r="Q2" s="313"/>
      <c r="R2" s="313"/>
      <c r="S2" s="314"/>
      <c r="T2" s="305" t="s">
        <v>159</v>
      </c>
      <c r="U2" s="307" t="s">
        <v>87</v>
      </c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</row>
    <row r="3" spans="1:34" s="183" customFormat="1" ht="20.25" customHeight="1">
      <c r="A3" s="315" t="s">
        <v>53</v>
      </c>
      <c r="B3" s="316"/>
      <c r="C3" s="184">
        <v>2</v>
      </c>
      <c r="D3" s="184">
        <v>9</v>
      </c>
      <c r="E3" s="184">
        <v>16</v>
      </c>
      <c r="F3" s="185">
        <v>23</v>
      </c>
      <c r="G3" s="185">
        <v>30</v>
      </c>
      <c r="H3" s="186">
        <v>7</v>
      </c>
      <c r="I3" s="186">
        <v>14</v>
      </c>
      <c r="J3" s="186">
        <v>21</v>
      </c>
      <c r="K3" s="186">
        <v>28</v>
      </c>
      <c r="L3" s="187">
        <v>4</v>
      </c>
      <c r="M3" s="188">
        <v>11</v>
      </c>
      <c r="N3" s="188">
        <v>18</v>
      </c>
      <c r="O3" s="188">
        <v>25</v>
      </c>
      <c r="P3" s="189">
        <v>9</v>
      </c>
      <c r="Q3" s="189">
        <v>18</v>
      </c>
      <c r="R3" s="189">
        <v>23</v>
      </c>
      <c r="S3" s="189">
        <v>28</v>
      </c>
      <c r="T3" s="306"/>
      <c r="U3" s="308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4" spans="1:34" ht="12.75" customHeight="1">
      <c r="A4" s="190">
        <v>1</v>
      </c>
      <c r="B4" s="191" t="s">
        <v>124</v>
      </c>
      <c r="C4" s="192"/>
      <c r="D4" s="192">
        <v>8</v>
      </c>
      <c r="E4" s="192">
        <v>8</v>
      </c>
      <c r="F4" s="192"/>
      <c r="G4" s="192">
        <v>7</v>
      </c>
      <c r="H4" s="192">
        <v>8</v>
      </c>
      <c r="I4" s="192">
        <v>7</v>
      </c>
      <c r="J4" s="192">
        <v>5</v>
      </c>
      <c r="K4" s="190">
        <v>8</v>
      </c>
      <c r="L4" s="190">
        <v>8</v>
      </c>
      <c r="M4" s="190">
        <v>8</v>
      </c>
      <c r="N4" s="193">
        <v>7</v>
      </c>
      <c r="O4" s="193">
        <v>4</v>
      </c>
      <c r="P4" s="193">
        <v>9</v>
      </c>
      <c r="Q4" s="193">
        <v>8</v>
      </c>
      <c r="R4" s="193">
        <v>10</v>
      </c>
      <c r="S4" s="193">
        <v>8</v>
      </c>
      <c r="T4" s="203">
        <f>AVERAGE(C4:S4)</f>
        <v>7.533333333333333</v>
      </c>
      <c r="U4" s="204">
        <f>RANK(T4,$T$4:$T$31)</f>
        <v>18</v>
      </c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</row>
    <row r="5" spans="1:34" ht="12" customHeight="1">
      <c r="A5" s="190">
        <v>2</v>
      </c>
      <c r="B5" s="191" t="s">
        <v>125</v>
      </c>
      <c r="C5" s="192">
        <v>5</v>
      </c>
      <c r="D5" s="192"/>
      <c r="E5" s="192">
        <v>7</v>
      </c>
      <c r="F5" s="192"/>
      <c r="G5" s="192">
        <v>8</v>
      </c>
      <c r="H5" s="192"/>
      <c r="I5" s="192">
        <v>7</v>
      </c>
      <c r="J5" s="192"/>
      <c r="K5" s="190">
        <v>9</v>
      </c>
      <c r="L5" s="190">
        <v>8</v>
      </c>
      <c r="M5" s="190"/>
      <c r="N5" s="193">
        <v>8</v>
      </c>
      <c r="O5" s="193">
        <v>4</v>
      </c>
      <c r="P5" s="193">
        <v>9</v>
      </c>
      <c r="Q5" s="193">
        <v>7</v>
      </c>
      <c r="R5" s="193"/>
      <c r="S5" s="193"/>
      <c r="T5" s="203">
        <f aca="true" t="shared" si="0" ref="T5:T31">AVERAGE(C5:S5)</f>
        <v>7.2</v>
      </c>
      <c r="U5" s="204">
        <f aca="true" t="shared" si="1" ref="U5:U31">RANK(T5,$T$4:$T$31)</f>
        <v>20</v>
      </c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4" ht="13.5" customHeight="1">
      <c r="A6" s="190">
        <v>3</v>
      </c>
      <c r="B6" s="191" t="s">
        <v>97</v>
      </c>
      <c r="C6" s="192"/>
      <c r="D6" s="192">
        <v>8</v>
      </c>
      <c r="E6" s="192"/>
      <c r="F6" s="192">
        <v>3</v>
      </c>
      <c r="G6" s="192"/>
      <c r="H6" s="192">
        <v>4</v>
      </c>
      <c r="I6" s="192"/>
      <c r="J6" s="192">
        <v>5</v>
      </c>
      <c r="K6" s="190">
        <v>7</v>
      </c>
      <c r="L6" s="190">
        <v>7</v>
      </c>
      <c r="M6" s="190">
        <v>5</v>
      </c>
      <c r="N6" s="193">
        <v>4</v>
      </c>
      <c r="O6" s="193">
        <v>4</v>
      </c>
      <c r="P6" s="193">
        <v>7</v>
      </c>
      <c r="Q6" s="193">
        <v>7</v>
      </c>
      <c r="R6" s="193"/>
      <c r="S6" s="193"/>
      <c r="T6" s="203">
        <f t="shared" si="0"/>
        <v>5.545454545454546</v>
      </c>
      <c r="U6" s="204">
        <f t="shared" si="1"/>
        <v>26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7" spans="1:34" ht="13.5" customHeight="1">
      <c r="A7" s="190">
        <v>4</v>
      </c>
      <c r="B7" s="191" t="s">
        <v>126</v>
      </c>
      <c r="C7" s="192"/>
      <c r="D7" s="192"/>
      <c r="E7" s="192">
        <v>5</v>
      </c>
      <c r="F7" s="192"/>
      <c r="G7" s="192">
        <v>9</v>
      </c>
      <c r="H7" s="192">
        <v>9</v>
      </c>
      <c r="I7" s="192"/>
      <c r="J7" s="192">
        <v>9</v>
      </c>
      <c r="K7" s="190">
        <v>2</v>
      </c>
      <c r="L7" s="190">
        <v>5</v>
      </c>
      <c r="M7" s="190"/>
      <c r="N7" s="193">
        <v>9</v>
      </c>
      <c r="O7" s="193">
        <v>9</v>
      </c>
      <c r="P7" s="193">
        <v>7</v>
      </c>
      <c r="Q7" s="193">
        <v>9</v>
      </c>
      <c r="R7" s="193"/>
      <c r="S7" s="193">
        <v>10</v>
      </c>
      <c r="T7" s="203">
        <f t="shared" si="0"/>
        <v>7.545454545454546</v>
      </c>
      <c r="U7" s="204">
        <f t="shared" si="1"/>
        <v>16</v>
      </c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</row>
    <row r="8" spans="1:34" ht="13.5" customHeight="1">
      <c r="A8" s="190">
        <v>5</v>
      </c>
      <c r="B8" s="191" t="s">
        <v>127</v>
      </c>
      <c r="C8" s="192"/>
      <c r="D8" s="192">
        <v>9</v>
      </c>
      <c r="E8" s="192"/>
      <c r="F8" s="192"/>
      <c r="G8" s="192">
        <v>9</v>
      </c>
      <c r="H8" s="192"/>
      <c r="I8" s="192">
        <v>8</v>
      </c>
      <c r="J8" s="192">
        <v>5</v>
      </c>
      <c r="K8" s="190">
        <v>2</v>
      </c>
      <c r="L8" s="190">
        <v>7</v>
      </c>
      <c r="M8" s="190"/>
      <c r="N8" s="193">
        <v>2</v>
      </c>
      <c r="O8" s="193">
        <v>4</v>
      </c>
      <c r="P8" s="193">
        <v>5</v>
      </c>
      <c r="Q8" s="193">
        <v>8</v>
      </c>
      <c r="R8" s="193">
        <v>10</v>
      </c>
      <c r="S8" s="193"/>
      <c r="T8" s="203">
        <f t="shared" si="0"/>
        <v>6.2727272727272725</v>
      </c>
      <c r="U8" s="204">
        <f t="shared" si="1"/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</row>
    <row r="9" spans="1:34" ht="13.5" customHeight="1">
      <c r="A9" s="190">
        <v>6</v>
      </c>
      <c r="B9" s="191" t="s">
        <v>27</v>
      </c>
      <c r="C9" s="192"/>
      <c r="D9" s="192">
        <v>7</v>
      </c>
      <c r="E9" s="192">
        <v>8</v>
      </c>
      <c r="F9" s="192">
        <v>8</v>
      </c>
      <c r="G9" s="192">
        <v>5</v>
      </c>
      <c r="H9" s="192"/>
      <c r="I9" s="192">
        <v>6</v>
      </c>
      <c r="J9" s="192"/>
      <c r="K9" s="190">
        <v>7</v>
      </c>
      <c r="L9" s="190">
        <v>8</v>
      </c>
      <c r="M9" s="190">
        <v>2</v>
      </c>
      <c r="N9" s="193">
        <v>7</v>
      </c>
      <c r="O9" s="193">
        <v>4</v>
      </c>
      <c r="P9" s="193">
        <v>8</v>
      </c>
      <c r="Q9" s="193">
        <v>9</v>
      </c>
      <c r="R9" s="193">
        <v>10</v>
      </c>
      <c r="S9" s="193">
        <v>10</v>
      </c>
      <c r="T9" s="203">
        <v>8</v>
      </c>
      <c r="U9" s="204">
        <f t="shared" si="1"/>
        <v>8</v>
      </c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</row>
    <row r="10" spans="1:34" ht="13.5" customHeight="1">
      <c r="A10" s="190">
        <v>7</v>
      </c>
      <c r="B10" s="191" t="s">
        <v>128</v>
      </c>
      <c r="C10" s="192">
        <v>9</v>
      </c>
      <c r="D10" s="192"/>
      <c r="E10" s="192"/>
      <c r="F10" s="192">
        <v>9</v>
      </c>
      <c r="G10" s="192"/>
      <c r="H10" s="192">
        <v>9</v>
      </c>
      <c r="I10" s="192"/>
      <c r="J10" s="192">
        <v>9</v>
      </c>
      <c r="K10" s="190">
        <v>2</v>
      </c>
      <c r="L10" s="190">
        <v>8</v>
      </c>
      <c r="M10" s="190"/>
      <c r="N10" s="193"/>
      <c r="O10" s="193">
        <v>4</v>
      </c>
      <c r="P10" s="193">
        <v>8</v>
      </c>
      <c r="Q10" s="193" t="s">
        <v>8</v>
      </c>
      <c r="R10" s="193">
        <v>10</v>
      </c>
      <c r="S10" s="193"/>
      <c r="T10" s="203">
        <v>0</v>
      </c>
      <c r="U10" s="204">
        <f t="shared" si="1"/>
        <v>27</v>
      </c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</row>
    <row r="11" spans="1:34" ht="13.5" customHeight="1">
      <c r="A11" s="190">
        <v>8</v>
      </c>
      <c r="B11" s="191" t="s">
        <v>129</v>
      </c>
      <c r="C11" s="192"/>
      <c r="D11" s="192"/>
      <c r="E11" s="192">
        <v>5</v>
      </c>
      <c r="F11" s="192"/>
      <c r="G11" s="192">
        <v>5</v>
      </c>
      <c r="H11" s="192"/>
      <c r="I11" s="192">
        <v>8</v>
      </c>
      <c r="J11" s="192">
        <v>8</v>
      </c>
      <c r="K11" s="190">
        <v>7</v>
      </c>
      <c r="L11" s="190">
        <v>7</v>
      </c>
      <c r="M11" s="190">
        <v>9</v>
      </c>
      <c r="N11" s="193">
        <v>8</v>
      </c>
      <c r="O11" s="193">
        <v>4</v>
      </c>
      <c r="P11" s="193">
        <v>8</v>
      </c>
      <c r="Q11" s="193">
        <v>8</v>
      </c>
      <c r="R11" s="193"/>
      <c r="S11" s="193"/>
      <c r="T11" s="203">
        <f t="shared" si="0"/>
        <v>7</v>
      </c>
      <c r="U11" s="204">
        <f t="shared" si="1"/>
        <v>21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</row>
    <row r="12" spans="1:34" ht="13.5" customHeight="1">
      <c r="A12" s="190">
        <v>9</v>
      </c>
      <c r="B12" s="191" t="s">
        <v>130</v>
      </c>
      <c r="C12" s="192">
        <v>9</v>
      </c>
      <c r="D12" s="192">
        <v>8</v>
      </c>
      <c r="E12" s="192"/>
      <c r="F12" s="192">
        <v>8</v>
      </c>
      <c r="G12" s="192"/>
      <c r="H12" s="192">
        <v>7</v>
      </c>
      <c r="I12" s="192"/>
      <c r="J12" s="192">
        <v>5</v>
      </c>
      <c r="K12" s="190">
        <v>8</v>
      </c>
      <c r="L12" s="190">
        <v>7</v>
      </c>
      <c r="M12" s="190">
        <v>8</v>
      </c>
      <c r="N12" s="193">
        <v>9</v>
      </c>
      <c r="O12" s="193">
        <v>9</v>
      </c>
      <c r="P12" s="193">
        <v>8</v>
      </c>
      <c r="Q12" s="193">
        <v>10</v>
      </c>
      <c r="R12" s="193">
        <v>10</v>
      </c>
      <c r="S12" s="193">
        <v>10</v>
      </c>
      <c r="T12" s="203">
        <f t="shared" si="0"/>
        <v>8.285714285714286</v>
      </c>
      <c r="U12" s="204">
        <f t="shared" si="1"/>
        <v>6</v>
      </c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</row>
    <row r="13" spans="1:34" ht="15" customHeight="1">
      <c r="A13" s="190">
        <v>10</v>
      </c>
      <c r="B13" s="191" t="s">
        <v>131</v>
      </c>
      <c r="C13" s="192"/>
      <c r="D13" s="192">
        <v>10</v>
      </c>
      <c r="E13" s="192">
        <v>8</v>
      </c>
      <c r="F13" s="192"/>
      <c r="G13" s="192">
        <v>9</v>
      </c>
      <c r="H13" s="192"/>
      <c r="I13" s="192">
        <v>9</v>
      </c>
      <c r="J13" s="192"/>
      <c r="K13" s="190">
        <v>10</v>
      </c>
      <c r="L13" s="190">
        <v>9</v>
      </c>
      <c r="M13" s="190">
        <v>9</v>
      </c>
      <c r="N13" s="193">
        <v>10</v>
      </c>
      <c r="O13" s="193">
        <v>4</v>
      </c>
      <c r="P13" s="193">
        <v>8</v>
      </c>
      <c r="Q13" s="193">
        <v>10</v>
      </c>
      <c r="R13" s="193"/>
      <c r="S13" s="193">
        <v>10</v>
      </c>
      <c r="T13" s="203">
        <f t="shared" si="0"/>
        <v>8.833333333333334</v>
      </c>
      <c r="U13" s="204">
        <f t="shared" si="1"/>
        <v>2</v>
      </c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</row>
    <row r="14" spans="1:34" ht="13.5" customHeight="1">
      <c r="A14" s="190">
        <v>11</v>
      </c>
      <c r="B14" s="191" t="s">
        <v>157</v>
      </c>
      <c r="C14" s="192">
        <v>8</v>
      </c>
      <c r="D14" s="192"/>
      <c r="E14" s="192"/>
      <c r="F14" s="192">
        <v>9</v>
      </c>
      <c r="G14" s="192"/>
      <c r="H14" s="192">
        <v>7</v>
      </c>
      <c r="I14" s="192">
        <v>5</v>
      </c>
      <c r="J14" s="192">
        <v>6</v>
      </c>
      <c r="K14" s="190">
        <v>8</v>
      </c>
      <c r="L14" s="190">
        <v>8</v>
      </c>
      <c r="M14" s="190">
        <v>3</v>
      </c>
      <c r="N14" s="193">
        <v>9</v>
      </c>
      <c r="O14" s="193">
        <v>9</v>
      </c>
      <c r="P14" s="193">
        <v>9</v>
      </c>
      <c r="Q14" s="193">
        <v>8</v>
      </c>
      <c r="R14" s="193">
        <v>9</v>
      </c>
      <c r="S14" s="193">
        <v>10</v>
      </c>
      <c r="T14" s="203">
        <f t="shared" si="0"/>
        <v>7.714285714285714</v>
      </c>
      <c r="U14" s="204">
        <f t="shared" si="1"/>
        <v>14</v>
      </c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</row>
    <row r="15" spans="1:34" ht="13.5" customHeight="1">
      <c r="A15" s="190">
        <v>12</v>
      </c>
      <c r="B15" s="195" t="s">
        <v>133</v>
      </c>
      <c r="C15" s="196"/>
      <c r="D15" s="196"/>
      <c r="E15" s="196">
        <v>8</v>
      </c>
      <c r="F15" s="196"/>
      <c r="G15" s="196">
        <v>9</v>
      </c>
      <c r="H15" s="196"/>
      <c r="I15" s="196">
        <v>9</v>
      </c>
      <c r="J15" s="196">
        <v>7</v>
      </c>
      <c r="K15" s="190">
        <v>8</v>
      </c>
      <c r="L15" s="190">
        <v>7</v>
      </c>
      <c r="M15" s="190"/>
      <c r="N15" s="193">
        <v>10</v>
      </c>
      <c r="O15" s="193">
        <v>4</v>
      </c>
      <c r="P15" s="193">
        <v>9</v>
      </c>
      <c r="Q15" s="193">
        <v>9</v>
      </c>
      <c r="S15" s="193">
        <v>10</v>
      </c>
      <c r="T15" s="203">
        <f t="shared" si="0"/>
        <v>8.181818181818182</v>
      </c>
      <c r="U15" s="204">
        <f t="shared" si="1"/>
        <v>7</v>
      </c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</row>
    <row r="16" spans="1:34" ht="13.5" customHeight="1">
      <c r="A16" s="190">
        <v>13</v>
      </c>
      <c r="B16" s="197" t="s">
        <v>134</v>
      </c>
      <c r="C16" s="196"/>
      <c r="D16" s="196">
        <v>9</v>
      </c>
      <c r="E16" s="196"/>
      <c r="F16" s="196"/>
      <c r="G16" s="196">
        <v>9</v>
      </c>
      <c r="H16" s="196"/>
      <c r="I16" s="196">
        <v>9</v>
      </c>
      <c r="J16" s="196">
        <v>7</v>
      </c>
      <c r="K16" s="190">
        <v>2</v>
      </c>
      <c r="L16" s="190">
        <v>7</v>
      </c>
      <c r="M16" s="190" t="s">
        <v>8</v>
      </c>
      <c r="N16" s="193">
        <v>2</v>
      </c>
      <c r="O16" s="193">
        <v>4</v>
      </c>
      <c r="P16" s="193">
        <v>8</v>
      </c>
      <c r="Q16" s="193">
        <v>8</v>
      </c>
      <c r="S16" s="193"/>
      <c r="T16" s="203">
        <f t="shared" si="0"/>
        <v>6.5</v>
      </c>
      <c r="U16" s="204">
        <f t="shared" si="1"/>
        <v>24</v>
      </c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</row>
    <row r="17" spans="1:34" s="183" customFormat="1" ht="12.75">
      <c r="A17" s="317" t="s">
        <v>54</v>
      </c>
      <c r="B17" s="318"/>
      <c r="C17" s="184">
        <v>2</v>
      </c>
      <c r="D17" s="184">
        <v>9</v>
      </c>
      <c r="E17" s="184">
        <v>16</v>
      </c>
      <c r="F17" s="185">
        <v>23</v>
      </c>
      <c r="G17" s="185">
        <v>30</v>
      </c>
      <c r="H17" s="186">
        <v>7</v>
      </c>
      <c r="I17" s="186">
        <v>14</v>
      </c>
      <c r="J17" s="186">
        <v>21</v>
      </c>
      <c r="K17" s="186">
        <v>28</v>
      </c>
      <c r="L17" s="187">
        <v>4</v>
      </c>
      <c r="M17" s="188">
        <v>11</v>
      </c>
      <c r="N17" s="188">
        <v>18</v>
      </c>
      <c r="O17" s="188">
        <v>25</v>
      </c>
      <c r="P17" s="189">
        <v>9</v>
      </c>
      <c r="Q17" s="189">
        <v>18</v>
      </c>
      <c r="R17" s="189">
        <v>24</v>
      </c>
      <c r="S17" s="189">
        <v>28</v>
      </c>
      <c r="T17" s="203"/>
      <c r="U17" s="204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</row>
    <row r="18" spans="1:34" ht="13.5" customHeight="1">
      <c r="A18" s="190">
        <v>1</v>
      </c>
      <c r="B18" s="191" t="s">
        <v>135</v>
      </c>
      <c r="C18" s="198">
        <v>9</v>
      </c>
      <c r="D18" s="198"/>
      <c r="E18" s="198">
        <v>9</v>
      </c>
      <c r="F18" s="198">
        <v>9</v>
      </c>
      <c r="G18" s="198"/>
      <c r="H18" s="198">
        <v>7</v>
      </c>
      <c r="I18" s="198"/>
      <c r="J18" s="198">
        <v>9</v>
      </c>
      <c r="K18" s="190">
        <v>6</v>
      </c>
      <c r="L18" s="190">
        <v>9</v>
      </c>
      <c r="M18" s="190">
        <v>8</v>
      </c>
      <c r="N18" s="193">
        <v>7</v>
      </c>
      <c r="O18" s="193">
        <v>10</v>
      </c>
      <c r="P18" s="193">
        <v>8</v>
      </c>
      <c r="Q18" s="193">
        <v>5</v>
      </c>
      <c r="R18" s="193"/>
      <c r="S18" s="193">
        <v>8</v>
      </c>
      <c r="T18" s="203">
        <f t="shared" si="0"/>
        <v>8</v>
      </c>
      <c r="U18" s="204">
        <f t="shared" si="1"/>
        <v>8</v>
      </c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</row>
    <row r="19" spans="1:34" ht="13.5" customHeight="1">
      <c r="A19" s="190">
        <v>2</v>
      </c>
      <c r="B19" s="191" t="s">
        <v>136</v>
      </c>
      <c r="C19" s="198"/>
      <c r="D19" s="198">
        <v>7</v>
      </c>
      <c r="E19" s="198"/>
      <c r="F19" s="198"/>
      <c r="G19" s="198">
        <v>10</v>
      </c>
      <c r="H19" s="198"/>
      <c r="I19" s="198">
        <v>8</v>
      </c>
      <c r="J19" s="198">
        <v>7</v>
      </c>
      <c r="K19" s="190">
        <v>6</v>
      </c>
      <c r="L19" s="190">
        <v>9</v>
      </c>
      <c r="M19" s="190"/>
      <c r="N19" s="193">
        <v>7</v>
      </c>
      <c r="O19" s="193">
        <v>9</v>
      </c>
      <c r="P19" s="193">
        <v>8</v>
      </c>
      <c r="Q19" s="193">
        <v>9</v>
      </c>
      <c r="R19" s="193"/>
      <c r="S19" s="193">
        <v>8</v>
      </c>
      <c r="T19" s="203">
        <f t="shared" si="0"/>
        <v>8</v>
      </c>
      <c r="U19" s="204">
        <f t="shared" si="1"/>
        <v>8</v>
      </c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</row>
    <row r="20" spans="1:34" ht="13.5" customHeight="1">
      <c r="A20" s="190">
        <v>3</v>
      </c>
      <c r="B20" s="191" t="s">
        <v>137</v>
      </c>
      <c r="C20" s="198">
        <v>8</v>
      </c>
      <c r="D20" s="198"/>
      <c r="E20" s="198">
        <v>9</v>
      </c>
      <c r="F20" s="198"/>
      <c r="G20" s="198">
        <v>9</v>
      </c>
      <c r="H20" s="198"/>
      <c r="I20" s="198">
        <v>9</v>
      </c>
      <c r="J20" s="198">
        <v>7</v>
      </c>
      <c r="K20" s="190">
        <v>2</v>
      </c>
      <c r="L20" s="190">
        <v>9</v>
      </c>
      <c r="M20" s="190" t="s">
        <v>8</v>
      </c>
      <c r="N20" s="193">
        <v>7</v>
      </c>
      <c r="O20" s="193">
        <v>4</v>
      </c>
      <c r="P20" s="193">
        <v>9</v>
      </c>
      <c r="Q20" s="193">
        <v>7</v>
      </c>
      <c r="R20" s="193">
        <v>10</v>
      </c>
      <c r="S20" s="193">
        <v>8</v>
      </c>
      <c r="T20" s="203">
        <f t="shared" si="0"/>
        <v>7.538461538461538</v>
      </c>
      <c r="U20" s="204">
        <f t="shared" si="1"/>
        <v>17</v>
      </c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</row>
    <row r="21" spans="1:34" ht="13.5" customHeight="1">
      <c r="A21" s="190">
        <v>4</v>
      </c>
      <c r="B21" s="191" t="s">
        <v>138</v>
      </c>
      <c r="C21" s="198"/>
      <c r="D21" s="198">
        <v>8</v>
      </c>
      <c r="E21" s="198"/>
      <c r="F21" s="198">
        <v>9</v>
      </c>
      <c r="G21" s="198"/>
      <c r="H21" s="198">
        <v>9</v>
      </c>
      <c r="I21" s="198">
        <v>7</v>
      </c>
      <c r="J21" s="198">
        <v>8</v>
      </c>
      <c r="K21" s="190">
        <v>2</v>
      </c>
      <c r="L21" s="190">
        <v>8</v>
      </c>
      <c r="M21" s="190">
        <v>7</v>
      </c>
      <c r="N21" s="193">
        <v>7</v>
      </c>
      <c r="O21" s="193">
        <v>4</v>
      </c>
      <c r="P21" s="193">
        <v>4</v>
      </c>
      <c r="Q21" s="193">
        <v>8</v>
      </c>
      <c r="R21" s="193"/>
      <c r="S21" s="193"/>
      <c r="T21" s="203">
        <f t="shared" si="0"/>
        <v>6.75</v>
      </c>
      <c r="U21" s="204">
        <f t="shared" si="1"/>
        <v>23</v>
      </c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</row>
    <row r="22" spans="1:34" ht="13.5" customHeight="1">
      <c r="A22" s="190">
        <v>5</v>
      </c>
      <c r="B22" s="195" t="s">
        <v>139</v>
      </c>
      <c r="C22" s="199">
        <v>8</v>
      </c>
      <c r="D22" s="199"/>
      <c r="E22" s="199">
        <v>8</v>
      </c>
      <c r="F22" s="199"/>
      <c r="G22" s="199">
        <v>8</v>
      </c>
      <c r="H22" s="199"/>
      <c r="I22" s="199">
        <v>10</v>
      </c>
      <c r="J22" s="199">
        <v>9</v>
      </c>
      <c r="K22" s="190">
        <v>7</v>
      </c>
      <c r="L22" s="190">
        <v>9</v>
      </c>
      <c r="M22" s="190">
        <v>8</v>
      </c>
      <c r="N22" s="193">
        <v>8</v>
      </c>
      <c r="O22" s="193">
        <v>10</v>
      </c>
      <c r="P22" s="193">
        <v>9</v>
      </c>
      <c r="Q22" s="193">
        <v>10</v>
      </c>
      <c r="R22" s="193">
        <v>10</v>
      </c>
      <c r="S22" s="193">
        <v>10</v>
      </c>
      <c r="T22" s="203">
        <f t="shared" si="0"/>
        <v>8.857142857142858</v>
      </c>
      <c r="U22" s="204">
        <f t="shared" si="1"/>
        <v>1</v>
      </c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</row>
    <row r="23" spans="1:34" ht="13.5" customHeight="1">
      <c r="A23" s="190">
        <v>6</v>
      </c>
      <c r="B23" s="191" t="s">
        <v>140</v>
      </c>
      <c r="C23" s="198"/>
      <c r="D23" s="198">
        <v>9</v>
      </c>
      <c r="E23" s="198"/>
      <c r="F23" s="198">
        <v>9</v>
      </c>
      <c r="G23" s="198"/>
      <c r="H23" s="198">
        <v>7</v>
      </c>
      <c r="I23" s="198"/>
      <c r="J23" s="198">
        <v>9</v>
      </c>
      <c r="K23" s="190">
        <v>7</v>
      </c>
      <c r="L23" s="190">
        <v>8</v>
      </c>
      <c r="M23" s="190" t="s">
        <v>8</v>
      </c>
      <c r="N23" s="193"/>
      <c r="O23" s="193"/>
      <c r="P23" s="193">
        <v>8</v>
      </c>
      <c r="Q23" s="193">
        <v>10</v>
      </c>
      <c r="R23" s="193"/>
      <c r="S23" s="193">
        <v>10</v>
      </c>
      <c r="T23" s="203">
        <f t="shared" si="0"/>
        <v>8.555555555555555</v>
      </c>
      <c r="U23" s="204">
        <f t="shared" si="1"/>
        <v>3</v>
      </c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</row>
    <row r="24" spans="1:34" ht="13.5" customHeight="1">
      <c r="A24" s="190">
        <v>7</v>
      </c>
      <c r="B24" s="195" t="s">
        <v>141</v>
      </c>
      <c r="C24" s="199"/>
      <c r="D24" s="199"/>
      <c r="E24" s="199">
        <v>9</v>
      </c>
      <c r="F24" s="199"/>
      <c r="G24" s="199">
        <v>9</v>
      </c>
      <c r="H24" s="199"/>
      <c r="I24" s="199">
        <v>9</v>
      </c>
      <c r="J24" s="199">
        <v>9</v>
      </c>
      <c r="K24" s="190">
        <v>7</v>
      </c>
      <c r="L24" s="190">
        <v>8</v>
      </c>
      <c r="M24" s="190"/>
      <c r="N24" s="193">
        <v>10</v>
      </c>
      <c r="O24" s="193">
        <v>4</v>
      </c>
      <c r="P24" s="193">
        <v>9</v>
      </c>
      <c r="Q24" s="193">
        <v>10</v>
      </c>
      <c r="R24" s="193"/>
      <c r="S24" s="193"/>
      <c r="T24" s="203">
        <f t="shared" si="0"/>
        <v>8.4</v>
      </c>
      <c r="U24" s="204">
        <f t="shared" si="1"/>
        <v>5</v>
      </c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</row>
    <row r="25" spans="1:34" ht="13.5" customHeight="1">
      <c r="A25" s="190">
        <v>8</v>
      </c>
      <c r="B25" s="195" t="s">
        <v>142</v>
      </c>
      <c r="C25" s="199">
        <v>9</v>
      </c>
      <c r="D25" s="199"/>
      <c r="E25" s="199">
        <v>9</v>
      </c>
      <c r="F25" s="199"/>
      <c r="G25" s="199">
        <v>9</v>
      </c>
      <c r="H25" s="199"/>
      <c r="I25" s="199">
        <v>7</v>
      </c>
      <c r="J25" s="199">
        <v>8</v>
      </c>
      <c r="K25" s="190">
        <v>2</v>
      </c>
      <c r="L25" s="190">
        <v>8</v>
      </c>
      <c r="M25" s="190"/>
      <c r="N25" s="193">
        <v>4</v>
      </c>
      <c r="O25" s="193">
        <v>4</v>
      </c>
      <c r="P25" s="193">
        <v>9</v>
      </c>
      <c r="Q25" s="193">
        <v>8</v>
      </c>
      <c r="R25" s="193"/>
      <c r="S25" s="193"/>
      <c r="T25" s="203">
        <f>AVERAGE(C25:S25)</f>
        <v>7</v>
      </c>
      <c r="U25" s="204">
        <f t="shared" si="1"/>
        <v>21</v>
      </c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</row>
    <row r="26" spans="1:34" ht="13.5" customHeight="1">
      <c r="A26" s="190">
        <v>9</v>
      </c>
      <c r="B26" s="191" t="s">
        <v>26</v>
      </c>
      <c r="C26" s="198"/>
      <c r="D26" s="198">
        <v>9</v>
      </c>
      <c r="E26" s="198"/>
      <c r="F26" s="198">
        <v>7</v>
      </c>
      <c r="G26" s="198"/>
      <c r="H26" s="198">
        <v>9</v>
      </c>
      <c r="I26" s="198">
        <v>7</v>
      </c>
      <c r="J26" s="198">
        <v>6</v>
      </c>
      <c r="K26" s="190">
        <v>7</v>
      </c>
      <c r="L26" s="190">
        <v>9</v>
      </c>
      <c r="M26" s="190"/>
      <c r="N26" s="193">
        <v>7</v>
      </c>
      <c r="O26" s="193">
        <v>4</v>
      </c>
      <c r="P26" s="193">
        <v>9</v>
      </c>
      <c r="Q26" s="193">
        <v>8</v>
      </c>
      <c r="R26" s="193"/>
      <c r="S26" s="193">
        <v>10</v>
      </c>
      <c r="T26" s="203">
        <f t="shared" si="0"/>
        <v>7.666666666666667</v>
      </c>
      <c r="U26" s="204">
        <f t="shared" si="1"/>
        <v>15</v>
      </c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</row>
    <row r="27" spans="1:34" ht="13.5" customHeight="1">
      <c r="A27" s="190">
        <v>10</v>
      </c>
      <c r="B27" s="191" t="s">
        <v>143</v>
      </c>
      <c r="C27" s="198">
        <v>9</v>
      </c>
      <c r="D27" s="198"/>
      <c r="E27" s="198">
        <v>10</v>
      </c>
      <c r="F27" s="198"/>
      <c r="G27" s="198">
        <v>7</v>
      </c>
      <c r="H27" s="198"/>
      <c r="I27" s="198">
        <v>7</v>
      </c>
      <c r="J27" s="198">
        <v>8</v>
      </c>
      <c r="K27" s="190" t="s">
        <v>8</v>
      </c>
      <c r="L27" s="190" t="s">
        <v>8</v>
      </c>
      <c r="M27" s="190"/>
      <c r="N27" s="193">
        <v>7</v>
      </c>
      <c r="O27" s="193">
        <v>4</v>
      </c>
      <c r="P27" s="193">
        <v>5</v>
      </c>
      <c r="Q27" s="193">
        <v>8</v>
      </c>
      <c r="R27" s="193">
        <v>10</v>
      </c>
      <c r="S27" s="193"/>
      <c r="T27" s="203">
        <f t="shared" si="0"/>
        <v>7.5</v>
      </c>
      <c r="U27" s="204">
        <f t="shared" si="1"/>
        <v>19</v>
      </c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</row>
    <row r="28" spans="1:34" ht="13.5" customHeight="1">
      <c r="A28" s="190">
        <v>11</v>
      </c>
      <c r="B28" s="191" t="s">
        <v>28</v>
      </c>
      <c r="C28" s="198"/>
      <c r="D28" s="198">
        <v>9</v>
      </c>
      <c r="E28" s="198"/>
      <c r="F28" s="198">
        <v>9</v>
      </c>
      <c r="G28" s="198"/>
      <c r="H28" s="198">
        <v>9</v>
      </c>
      <c r="I28" s="198"/>
      <c r="J28" s="198">
        <v>9</v>
      </c>
      <c r="K28" s="190">
        <v>7</v>
      </c>
      <c r="L28" s="190">
        <v>9</v>
      </c>
      <c r="M28" s="190">
        <v>7</v>
      </c>
      <c r="N28" s="193">
        <v>7</v>
      </c>
      <c r="O28" s="193">
        <v>4</v>
      </c>
      <c r="P28" s="193">
        <v>9</v>
      </c>
      <c r="Q28" s="193">
        <v>9</v>
      </c>
      <c r="R28" s="193"/>
      <c r="S28" s="193"/>
      <c r="T28" s="203">
        <f t="shared" si="0"/>
        <v>8</v>
      </c>
      <c r="U28" s="204">
        <f t="shared" si="1"/>
        <v>8</v>
      </c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</row>
    <row r="29" spans="1:34" ht="12.75" customHeight="1">
      <c r="A29" s="190">
        <v>12</v>
      </c>
      <c r="B29" s="191" t="s">
        <v>74</v>
      </c>
      <c r="C29" s="198">
        <v>9</v>
      </c>
      <c r="D29" s="198"/>
      <c r="E29" s="198">
        <v>9</v>
      </c>
      <c r="F29" s="198"/>
      <c r="G29" s="198">
        <v>7</v>
      </c>
      <c r="H29" s="198"/>
      <c r="I29" s="198">
        <v>9</v>
      </c>
      <c r="J29" s="198">
        <v>9</v>
      </c>
      <c r="K29" s="190">
        <v>2</v>
      </c>
      <c r="L29" s="190">
        <v>9</v>
      </c>
      <c r="M29" s="190" t="s">
        <v>8</v>
      </c>
      <c r="N29" s="193"/>
      <c r="O29" s="193">
        <v>8</v>
      </c>
      <c r="P29" s="193">
        <v>9</v>
      </c>
      <c r="Q29" s="193">
        <v>9</v>
      </c>
      <c r="R29" s="193"/>
      <c r="S29" s="193"/>
      <c r="T29" s="203">
        <f t="shared" si="0"/>
        <v>8</v>
      </c>
      <c r="U29" s="204">
        <f t="shared" si="1"/>
        <v>8</v>
      </c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</row>
    <row r="30" spans="1:34" ht="12.75" customHeight="1">
      <c r="A30" s="190">
        <v>13</v>
      </c>
      <c r="B30" s="200" t="s">
        <v>144</v>
      </c>
      <c r="C30" s="201"/>
      <c r="D30" s="201">
        <v>9</v>
      </c>
      <c r="E30" s="201"/>
      <c r="F30" s="201">
        <v>9</v>
      </c>
      <c r="G30" s="201"/>
      <c r="H30" s="201">
        <v>8</v>
      </c>
      <c r="I30" s="201">
        <v>7</v>
      </c>
      <c r="J30" s="201">
        <v>8</v>
      </c>
      <c r="K30" s="190">
        <v>7</v>
      </c>
      <c r="L30" s="190">
        <v>9</v>
      </c>
      <c r="M30" s="190">
        <v>8</v>
      </c>
      <c r="N30" s="193">
        <v>10</v>
      </c>
      <c r="O30" s="193">
        <v>9</v>
      </c>
      <c r="P30" s="193">
        <v>9</v>
      </c>
      <c r="Q30" s="193">
        <v>9</v>
      </c>
      <c r="R30" s="193"/>
      <c r="S30" s="193"/>
      <c r="T30" s="203">
        <f t="shared" si="0"/>
        <v>8.5</v>
      </c>
      <c r="U30" s="204">
        <f t="shared" si="1"/>
        <v>4</v>
      </c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</row>
    <row r="31" spans="1:34" ht="12.75" customHeight="1">
      <c r="A31" s="190">
        <v>14</v>
      </c>
      <c r="B31" s="200" t="s">
        <v>145</v>
      </c>
      <c r="C31" s="201">
        <v>9</v>
      </c>
      <c r="D31" s="201"/>
      <c r="E31" s="201">
        <v>8</v>
      </c>
      <c r="F31" s="201"/>
      <c r="G31" s="201">
        <v>8</v>
      </c>
      <c r="H31" s="201"/>
      <c r="I31" s="201">
        <v>7</v>
      </c>
      <c r="J31" s="201">
        <v>7</v>
      </c>
      <c r="K31" s="190">
        <v>9</v>
      </c>
      <c r="L31" s="190" t="s">
        <v>8</v>
      </c>
      <c r="M31" s="190">
        <v>9</v>
      </c>
      <c r="N31" s="193">
        <v>8</v>
      </c>
      <c r="O31" s="193">
        <v>4</v>
      </c>
      <c r="P31" s="193">
        <v>5</v>
      </c>
      <c r="Q31" s="193">
        <v>9</v>
      </c>
      <c r="R31" s="193">
        <v>10</v>
      </c>
      <c r="S31" s="193"/>
      <c r="T31" s="203">
        <f t="shared" si="0"/>
        <v>7.75</v>
      </c>
      <c r="U31" s="204">
        <f t="shared" si="1"/>
        <v>13</v>
      </c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</row>
  </sheetData>
  <sheetProtection/>
  <mergeCells count="8">
    <mergeCell ref="T2:T3"/>
    <mergeCell ref="U2:U3"/>
    <mergeCell ref="L2:O2"/>
    <mergeCell ref="P2:S2"/>
    <mergeCell ref="A3:B3"/>
    <mergeCell ref="A17:B17"/>
    <mergeCell ref="C2:G2"/>
    <mergeCell ref="H2:K2"/>
  </mergeCells>
  <conditionalFormatting sqref="U4:U31">
    <cfRule type="cellIs" priority="1" dxfId="24" operator="equal" stopIfTrue="1">
      <formula>3</formula>
    </cfRule>
    <cfRule type="cellIs" priority="2" dxfId="25" operator="equal" stopIfTrue="1">
      <formula>2</formula>
    </cfRule>
    <cfRule type="cellIs" priority="3" dxfId="2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90"/>
  <sheetViews>
    <sheetView zoomScalePageLayoutView="0" workbookViewId="0" topLeftCell="A1">
      <selection activeCell="T7" sqref="T7"/>
    </sheetView>
  </sheetViews>
  <sheetFormatPr defaultColWidth="9.00390625" defaultRowHeight="12.75" outlineLevelCol="1"/>
  <cols>
    <col min="1" max="1" width="5.625" style="0" customWidth="1"/>
    <col min="2" max="2" width="29.25390625" style="0" customWidth="1"/>
    <col min="3" max="4" width="3.25390625" style="21" customWidth="1" outlineLevel="1"/>
    <col min="5" max="10" width="3.25390625" style="0" customWidth="1" outlineLevel="1"/>
    <col min="11" max="11" width="3.25390625" style="9" customWidth="1" outlineLevel="1"/>
    <col min="12" max="19" width="3.25390625" style="8" customWidth="1" outlineLevel="1"/>
    <col min="20" max="21" width="3.25390625" style="8" customWidth="1"/>
    <col min="22" max="29" width="3.25390625" style="63" customWidth="1"/>
    <col min="30" max="30" width="4.375" style="63" customWidth="1"/>
    <col min="31" max="31" width="3.75390625" style="63" customWidth="1"/>
    <col min="32" max="32" width="3.25390625" style="63" customWidth="1"/>
    <col min="33" max="33" width="3.625" style="63" customWidth="1"/>
    <col min="34" max="35" width="3.375" style="63" customWidth="1"/>
    <col min="36" max="53" width="3.75390625" style="63" customWidth="1"/>
    <col min="54" max="58" width="9.125" style="63" customWidth="1"/>
  </cols>
  <sheetData>
    <row r="1" spans="1:37" ht="15.75">
      <c r="A1" s="16" t="s">
        <v>161</v>
      </c>
      <c r="B1" s="20"/>
      <c r="C1" s="20"/>
      <c r="D1"/>
      <c r="G1" s="52">
        <v>7</v>
      </c>
      <c r="L1" s="122"/>
      <c r="M1" s="234" t="s">
        <v>156</v>
      </c>
      <c r="N1" s="235"/>
      <c r="O1" s="235"/>
      <c r="P1" s="235"/>
      <c r="Q1" s="235"/>
      <c r="R1" s="235"/>
      <c r="S1" s="235"/>
      <c r="U1" s="148"/>
      <c r="V1" s="234" t="s">
        <v>148</v>
      </c>
      <c r="W1" s="235"/>
      <c r="X1" s="235"/>
      <c r="Y1" s="235"/>
      <c r="Z1" s="235"/>
      <c r="AA1" s="235"/>
      <c r="AB1" s="235"/>
      <c r="AD1" s="176"/>
      <c r="AE1" s="234"/>
      <c r="AF1" s="235"/>
      <c r="AG1" s="235"/>
      <c r="AH1" s="235"/>
      <c r="AI1" s="235"/>
      <c r="AJ1" s="235"/>
      <c r="AK1" s="235"/>
    </row>
    <row r="2" spans="22:58" ht="12.7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7" s="47" customFormat="1" ht="22.5" customHeight="1">
      <c r="A3" s="40" t="s">
        <v>0</v>
      </c>
      <c r="B3" s="40" t="s">
        <v>9</v>
      </c>
      <c r="C3" s="339" t="s">
        <v>75</v>
      </c>
      <c r="D3" s="340"/>
      <c r="E3" s="340"/>
      <c r="F3" s="340"/>
      <c r="G3" s="341"/>
      <c r="H3" s="342" t="s">
        <v>76</v>
      </c>
      <c r="I3" s="343"/>
      <c r="J3" s="343"/>
      <c r="K3" s="344"/>
      <c r="L3" s="331" t="s">
        <v>81</v>
      </c>
      <c r="M3" s="332"/>
      <c r="N3" s="332"/>
      <c r="O3" s="333"/>
      <c r="P3" s="334" t="s">
        <v>88</v>
      </c>
      <c r="Q3" s="335"/>
      <c r="R3" s="335"/>
      <c r="S3" s="336"/>
      <c r="T3" s="247" t="s">
        <v>86</v>
      </c>
      <c r="U3" s="248" t="s">
        <v>87</v>
      </c>
      <c r="V3" s="246" t="s">
        <v>91</v>
      </c>
      <c r="W3" s="246"/>
      <c r="X3" s="246"/>
      <c r="Y3" s="246"/>
      <c r="Z3" s="249" t="s">
        <v>92</v>
      </c>
      <c r="AA3" s="249"/>
      <c r="AB3" s="249"/>
      <c r="AC3" s="249"/>
      <c r="AD3" s="256" t="s">
        <v>93</v>
      </c>
      <c r="AE3" s="256"/>
      <c r="AF3" s="250" t="s">
        <v>94</v>
      </c>
      <c r="AG3" s="251"/>
      <c r="AH3" s="251"/>
      <c r="AI3" s="72" t="s">
        <v>95</v>
      </c>
      <c r="AJ3" s="72"/>
      <c r="AK3" s="72"/>
      <c r="AL3" s="254" t="s">
        <v>96</v>
      </c>
      <c r="AM3" s="252" t="s">
        <v>87</v>
      </c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</row>
    <row r="4" spans="1:57" s="11" customFormat="1" ht="21.75" customHeight="1">
      <c r="A4" s="236" t="s">
        <v>53</v>
      </c>
      <c r="B4" s="236"/>
      <c r="C4" s="149">
        <v>2</v>
      </c>
      <c r="D4" s="149">
        <v>9</v>
      </c>
      <c r="E4" s="149">
        <v>16</v>
      </c>
      <c r="F4" s="149">
        <v>23</v>
      </c>
      <c r="G4" s="149">
        <v>30</v>
      </c>
      <c r="H4" s="150">
        <v>7</v>
      </c>
      <c r="I4" s="150">
        <v>14</v>
      </c>
      <c r="J4" s="150">
        <v>21</v>
      </c>
      <c r="K4" s="150">
        <v>28</v>
      </c>
      <c r="L4" s="151">
        <v>4</v>
      </c>
      <c r="M4" s="151">
        <v>11</v>
      </c>
      <c r="N4" s="151">
        <v>18</v>
      </c>
      <c r="O4" s="151">
        <v>25</v>
      </c>
      <c r="P4" s="152">
        <v>9</v>
      </c>
      <c r="Q4" s="152">
        <v>18</v>
      </c>
      <c r="R4" s="152">
        <v>24</v>
      </c>
      <c r="S4" s="152">
        <v>29</v>
      </c>
      <c r="T4" s="247"/>
      <c r="U4" s="248"/>
      <c r="V4" s="70"/>
      <c r="W4" s="70"/>
      <c r="X4" s="70"/>
      <c r="Y4" s="70"/>
      <c r="Z4" s="34"/>
      <c r="AA4" s="34"/>
      <c r="AB4" s="34"/>
      <c r="AC4" s="34"/>
      <c r="AD4" s="68"/>
      <c r="AE4" s="68"/>
      <c r="AF4" s="27"/>
      <c r="AG4" s="27"/>
      <c r="AH4" s="27"/>
      <c r="AI4" s="29"/>
      <c r="AJ4" s="29"/>
      <c r="AK4" s="29"/>
      <c r="AL4" s="255"/>
      <c r="AM4" s="253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8" ht="13.5" customHeight="1">
      <c r="A5" s="1">
        <v>1</v>
      </c>
      <c r="B5" s="2" t="s">
        <v>109</v>
      </c>
      <c r="C5" s="24"/>
      <c r="D5" s="24">
        <v>9</v>
      </c>
      <c r="E5" s="15">
        <v>9</v>
      </c>
      <c r="F5" s="15">
        <v>7</v>
      </c>
      <c r="G5" s="15"/>
      <c r="H5" s="177">
        <v>9</v>
      </c>
      <c r="I5" s="171"/>
      <c r="J5" s="166">
        <v>8</v>
      </c>
      <c r="K5" s="171"/>
      <c r="L5" s="171" t="s">
        <v>8</v>
      </c>
      <c r="M5" s="15">
        <v>9</v>
      </c>
      <c r="N5" s="15">
        <v>7</v>
      </c>
      <c r="O5" s="15" t="s">
        <v>8</v>
      </c>
      <c r="P5" s="15">
        <v>8</v>
      </c>
      <c r="Q5" s="15"/>
      <c r="R5" s="15">
        <v>9</v>
      </c>
      <c r="S5" s="15">
        <v>8</v>
      </c>
      <c r="T5" s="53">
        <f aca="true" t="shared" si="0" ref="T5:T16">AVERAGE(C5:R5)</f>
        <v>8.333333333333334</v>
      </c>
      <c r="U5" s="48">
        <f>RANK(T5,$T$5:$T$30)</f>
        <v>6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 t="e">
        <f aca="true" t="shared" si="1" ref="AL5:AL16">AVERAGE(V5:AK5)</f>
        <v>#DIV/0!</v>
      </c>
      <c r="AM5" s="48" t="e">
        <f aca="true" t="shared" si="2" ref="AM5:AM16">RANK(AL5,$AL$5:$AL$30)</f>
        <v>#DIV/0!</v>
      </c>
      <c r="BF5"/>
    </row>
    <row r="6" spans="1:58" ht="13.5" customHeight="1">
      <c r="A6" s="1">
        <v>2</v>
      </c>
      <c r="B6" s="2" t="s">
        <v>110</v>
      </c>
      <c r="C6" s="24"/>
      <c r="D6" s="24">
        <v>7</v>
      </c>
      <c r="E6" s="15">
        <v>7</v>
      </c>
      <c r="F6" s="15">
        <v>7</v>
      </c>
      <c r="G6" s="15">
        <v>8</v>
      </c>
      <c r="H6" s="171">
        <v>8</v>
      </c>
      <c r="I6" s="178">
        <v>8</v>
      </c>
      <c r="J6" s="166">
        <v>7</v>
      </c>
      <c r="K6" s="171"/>
      <c r="L6" s="171">
        <v>8</v>
      </c>
      <c r="M6" s="15">
        <v>8</v>
      </c>
      <c r="N6" s="15">
        <v>8</v>
      </c>
      <c r="O6" s="15">
        <v>7</v>
      </c>
      <c r="P6" s="15">
        <v>10</v>
      </c>
      <c r="Q6" s="15"/>
      <c r="R6" s="15">
        <v>9</v>
      </c>
      <c r="S6" s="15">
        <v>9</v>
      </c>
      <c r="T6" s="53">
        <f>AVERAGE(C6:R6)</f>
        <v>7.846153846153846</v>
      </c>
      <c r="U6" s="48">
        <f aca="true" t="shared" si="3" ref="U6:U30">RANK(T6,$T$5:$T$30)</f>
        <v>12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53" t="e">
        <f t="shared" si="1"/>
        <v>#DIV/0!</v>
      </c>
      <c r="AM6" s="48" t="e">
        <f t="shared" si="2"/>
        <v>#DIV/0!</v>
      </c>
      <c r="BF6"/>
    </row>
    <row r="7" spans="1:58" ht="13.5" customHeight="1">
      <c r="A7" s="1">
        <v>3</v>
      </c>
      <c r="B7" s="2" t="s">
        <v>111</v>
      </c>
      <c r="C7" s="21">
        <v>7</v>
      </c>
      <c r="D7" s="24"/>
      <c r="E7" s="15">
        <v>8</v>
      </c>
      <c r="F7" s="15"/>
      <c r="G7" s="15">
        <v>8</v>
      </c>
      <c r="H7" s="177"/>
      <c r="I7" s="171">
        <v>2</v>
      </c>
      <c r="J7" s="166">
        <v>5</v>
      </c>
      <c r="K7" s="171">
        <v>2</v>
      </c>
      <c r="L7" s="171">
        <v>8</v>
      </c>
      <c r="M7" s="15">
        <v>8</v>
      </c>
      <c r="N7" s="15">
        <v>7</v>
      </c>
      <c r="O7" s="15">
        <v>7</v>
      </c>
      <c r="P7" s="15">
        <v>7</v>
      </c>
      <c r="Q7" s="15">
        <v>8</v>
      </c>
      <c r="R7" s="15">
        <v>8</v>
      </c>
      <c r="S7" s="15"/>
      <c r="T7" s="53">
        <f t="shared" si="0"/>
        <v>6.538461538461538</v>
      </c>
      <c r="U7" s="48">
        <f t="shared" si="3"/>
        <v>25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3" t="e">
        <f t="shared" si="1"/>
        <v>#DIV/0!</v>
      </c>
      <c r="AM7" s="48" t="e">
        <f t="shared" si="2"/>
        <v>#DIV/0!</v>
      </c>
      <c r="BF7"/>
    </row>
    <row r="8" spans="1:58" ht="13.5" customHeight="1">
      <c r="A8" s="1">
        <v>4</v>
      </c>
      <c r="B8" s="2" t="s">
        <v>83</v>
      </c>
      <c r="C8" s="24"/>
      <c r="D8" s="24">
        <v>8</v>
      </c>
      <c r="E8" s="15"/>
      <c r="F8" s="15">
        <v>8</v>
      </c>
      <c r="G8" s="15"/>
      <c r="H8" s="177">
        <v>7</v>
      </c>
      <c r="I8" s="171"/>
      <c r="J8" s="166">
        <v>5</v>
      </c>
      <c r="K8" s="171">
        <v>2</v>
      </c>
      <c r="L8" s="172">
        <v>8</v>
      </c>
      <c r="M8" s="15">
        <v>8</v>
      </c>
      <c r="N8" s="15">
        <v>8</v>
      </c>
      <c r="O8" s="15">
        <v>7</v>
      </c>
      <c r="P8" s="15">
        <v>8</v>
      </c>
      <c r="Q8" s="15"/>
      <c r="R8" s="15">
        <v>9</v>
      </c>
      <c r="S8" s="15">
        <v>7</v>
      </c>
      <c r="T8" s="53">
        <f t="shared" si="0"/>
        <v>7.090909090909091</v>
      </c>
      <c r="U8" s="48">
        <f t="shared" si="3"/>
        <v>20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53" t="e">
        <f t="shared" si="1"/>
        <v>#DIV/0!</v>
      </c>
      <c r="AM8" s="48" t="e">
        <f t="shared" si="2"/>
        <v>#DIV/0!</v>
      </c>
      <c r="BF8"/>
    </row>
    <row r="9" spans="1:58" ht="13.5" customHeight="1">
      <c r="A9" s="1">
        <v>5</v>
      </c>
      <c r="B9" s="2" t="s">
        <v>112</v>
      </c>
      <c r="C9" s="24">
        <v>8</v>
      </c>
      <c r="D9" s="24">
        <v>9</v>
      </c>
      <c r="E9" s="15">
        <v>8</v>
      </c>
      <c r="F9" s="15"/>
      <c r="G9" s="15">
        <v>7</v>
      </c>
      <c r="H9" s="177"/>
      <c r="I9" s="171">
        <v>7</v>
      </c>
      <c r="J9" s="166">
        <v>5</v>
      </c>
      <c r="K9" s="171"/>
      <c r="L9" s="171">
        <v>8</v>
      </c>
      <c r="M9" s="15">
        <v>10</v>
      </c>
      <c r="N9" s="15">
        <v>10</v>
      </c>
      <c r="O9" s="15">
        <v>7</v>
      </c>
      <c r="P9" s="15">
        <v>10</v>
      </c>
      <c r="Q9" s="15">
        <v>9</v>
      </c>
      <c r="R9" s="15">
        <v>10</v>
      </c>
      <c r="S9" s="15"/>
      <c r="T9" s="53">
        <f t="shared" si="0"/>
        <v>8.307692307692308</v>
      </c>
      <c r="U9" s="48">
        <f t="shared" si="3"/>
        <v>7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3" t="e">
        <f t="shared" si="1"/>
        <v>#DIV/0!</v>
      </c>
      <c r="AM9" s="48" t="e">
        <f t="shared" si="2"/>
        <v>#DIV/0!</v>
      </c>
      <c r="BF9"/>
    </row>
    <row r="10" spans="1:58" ht="13.5" customHeight="1">
      <c r="A10" s="1">
        <v>6</v>
      </c>
      <c r="B10" s="2" t="s">
        <v>113</v>
      </c>
      <c r="C10" s="24"/>
      <c r="D10" s="24">
        <v>5</v>
      </c>
      <c r="E10" s="15">
        <v>4</v>
      </c>
      <c r="F10" s="15">
        <v>5</v>
      </c>
      <c r="G10" s="15"/>
      <c r="H10" s="171">
        <v>8</v>
      </c>
      <c r="I10" s="179"/>
      <c r="J10" s="166" t="s">
        <v>8</v>
      </c>
      <c r="K10" s="171" t="s">
        <v>8</v>
      </c>
      <c r="L10" s="171" t="s">
        <v>8</v>
      </c>
      <c r="M10" s="15">
        <v>8</v>
      </c>
      <c r="N10" s="15">
        <v>8</v>
      </c>
      <c r="O10" s="15">
        <v>7</v>
      </c>
      <c r="P10" s="15">
        <v>8</v>
      </c>
      <c r="Q10" s="15"/>
      <c r="R10" s="15">
        <v>8</v>
      </c>
      <c r="S10" s="15">
        <v>5</v>
      </c>
      <c r="T10" s="53">
        <f t="shared" si="0"/>
        <v>6.777777777777778</v>
      </c>
      <c r="U10" s="48">
        <f t="shared" si="3"/>
        <v>23</v>
      </c>
      <c r="V10" s="17"/>
      <c r="W10" s="6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3" t="e">
        <f t="shared" si="1"/>
        <v>#DIV/0!</v>
      </c>
      <c r="AM10" s="48" t="e">
        <f t="shared" si="2"/>
        <v>#DIV/0!</v>
      </c>
      <c r="BF10"/>
    </row>
    <row r="11" spans="1:58" ht="13.5" customHeight="1">
      <c r="A11" s="1">
        <v>7</v>
      </c>
      <c r="B11" s="2" t="s">
        <v>1</v>
      </c>
      <c r="C11" s="24"/>
      <c r="D11" s="24">
        <v>7</v>
      </c>
      <c r="E11" s="15"/>
      <c r="F11" s="15"/>
      <c r="G11" s="15">
        <v>8</v>
      </c>
      <c r="H11" s="177"/>
      <c r="I11" s="171">
        <v>8</v>
      </c>
      <c r="J11" s="166">
        <v>7</v>
      </c>
      <c r="K11" s="171"/>
      <c r="L11" s="171">
        <v>8</v>
      </c>
      <c r="M11" s="15">
        <v>8</v>
      </c>
      <c r="N11" s="15" t="s">
        <v>8</v>
      </c>
      <c r="O11" s="15">
        <v>8</v>
      </c>
      <c r="P11" s="15">
        <v>9</v>
      </c>
      <c r="Q11" s="15"/>
      <c r="R11" s="15">
        <v>10</v>
      </c>
      <c r="S11" s="15">
        <v>9</v>
      </c>
      <c r="T11" s="53">
        <f t="shared" si="0"/>
        <v>8.11111111111111</v>
      </c>
      <c r="U11" s="48">
        <f t="shared" si="3"/>
        <v>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3" t="e">
        <f t="shared" si="1"/>
        <v>#DIV/0!</v>
      </c>
      <c r="AM11" s="48" t="e">
        <f t="shared" si="2"/>
        <v>#DIV/0!</v>
      </c>
      <c r="BF11"/>
    </row>
    <row r="12" spans="1:58" ht="13.5" customHeight="1">
      <c r="A12" s="1">
        <v>8</v>
      </c>
      <c r="B12" s="2" t="s">
        <v>114</v>
      </c>
      <c r="C12" s="24">
        <v>7</v>
      </c>
      <c r="D12" s="24">
        <v>2</v>
      </c>
      <c r="E12" s="15"/>
      <c r="F12" s="15">
        <v>8</v>
      </c>
      <c r="G12" s="15"/>
      <c r="H12" s="171">
        <v>7</v>
      </c>
      <c r="I12" s="179"/>
      <c r="J12" s="166">
        <v>7</v>
      </c>
      <c r="K12" s="171"/>
      <c r="L12" s="171">
        <v>8</v>
      </c>
      <c r="M12" s="15">
        <v>8</v>
      </c>
      <c r="N12" s="15">
        <v>9</v>
      </c>
      <c r="O12" s="15">
        <v>8</v>
      </c>
      <c r="P12" s="15">
        <v>8</v>
      </c>
      <c r="Q12" s="15">
        <v>9</v>
      </c>
      <c r="R12" s="15">
        <v>10</v>
      </c>
      <c r="S12" s="15"/>
      <c r="T12" s="53">
        <f t="shared" si="0"/>
        <v>7.583333333333333</v>
      </c>
      <c r="U12" s="48">
        <f t="shared" si="3"/>
        <v>18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3" t="e">
        <f t="shared" si="1"/>
        <v>#DIV/0!</v>
      </c>
      <c r="AM12" s="48" t="e">
        <f t="shared" si="2"/>
        <v>#DIV/0!</v>
      </c>
      <c r="BF12"/>
    </row>
    <row r="13" spans="1:58" ht="13.5" customHeight="1">
      <c r="A13" s="1">
        <v>9</v>
      </c>
      <c r="B13" s="2" t="s">
        <v>2</v>
      </c>
      <c r="C13" s="24"/>
      <c r="D13" s="24">
        <v>9</v>
      </c>
      <c r="E13" s="15"/>
      <c r="F13" s="15"/>
      <c r="G13" s="15">
        <v>5</v>
      </c>
      <c r="H13" s="177"/>
      <c r="I13" s="171">
        <v>7</v>
      </c>
      <c r="J13" s="166">
        <v>7</v>
      </c>
      <c r="K13" s="171"/>
      <c r="L13" s="171">
        <v>7</v>
      </c>
      <c r="M13" s="15">
        <v>8</v>
      </c>
      <c r="N13" s="15">
        <v>8</v>
      </c>
      <c r="O13" s="15">
        <v>9</v>
      </c>
      <c r="P13" s="15">
        <v>8</v>
      </c>
      <c r="Q13" s="15"/>
      <c r="R13" s="15">
        <v>10</v>
      </c>
      <c r="S13" s="15">
        <v>9</v>
      </c>
      <c r="T13" s="53">
        <f t="shared" si="0"/>
        <v>7.8</v>
      </c>
      <c r="U13" s="48">
        <f t="shared" si="3"/>
        <v>14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3" t="e">
        <f t="shared" si="1"/>
        <v>#DIV/0!</v>
      </c>
      <c r="AM13" s="48" t="e">
        <f t="shared" si="2"/>
        <v>#DIV/0!</v>
      </c>
      <c r="BF13"/>
    </row>
    <row r="14" spans="1:58" ht="13.5" customHeight="1">
      <c r="A14" s="1">
        <v>10</v>
      </c>
      <c r="B14" s="2" t="s">
        <v>115</v>
      </c>
      <c r="C14" s="24"/>
      <c r="D14" s="24"/>
      <c r="E14" s="15">
        <v>9</v>
      </c>
      <c r="F14" s="15"/>
      <c r="G14" s="15">
        <v>3</v>
      </c>
      <c r="H14" s="177">
        <v>5</v>
      </c>
      <c r="I14" s="171"/>
      <c r="J14" s="166">
        <v>5</v>
      </c>
      <c r="K14" s="171">
        <v>2</v>
      </c>
      <c r="L14" s="171">
        <v>7</v>
      </c>
      <c r="M14" s="15">
        <v>8</v>
      </c>
      <c r="N14" s="15">
        <v>9</v>
      </c>
      <c r="O14" s="15">
        <v>7</v>
      </c>
      <c r="P14" s="15">
        <v>10</v>
      </c>
      <c r="Q14" s="15">
        <v>7</v>
      </c>
      <c r="R14" s="15">
        <v>8</v>
      </c>
      <c r="S14" s="15"/>
      <c r="T14" s="53">
        <f t="shared" si="0"/>
        <v>6.666666666666667</v>
      </c>
      <c r="U14" s="48">
        <f t="shared" si="3"/>
        <v>24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3" t="e">
        <f t="shared" si="1"/>
        <v>#DIV/0!</v>
      </c>
      <c r="AM14" s="48" t="e">
        <f t="shared" si="2"/>
        <v>#DIV/0!</v>
      </c>
      <c r="BF14"/>
    </row>
    <row r="15" spans="1:58" ht="13.5" customHeight="1">
      <c r="A15" s="1">
        <v>11</v>
      </c>
      <c r="B15" s="2" t="s">
        <v>5</v>
      </c>
      <c r="C15" s="24">
        <v>9</v>
      </c>
      <c r="D15" s="24">
        <v>10</v>
      </c>
      <c r="E15" s="15"/>
      <c r="F15" s="15">
        <v>7</v>
      </c>
      <c r="G15" s="15"/>
      <c r="H15" s="177"/>
      <c r="I15" s="171">
        <v>8</v>
      </c>
      <c r="J15" s="166">
        <v>8</v>
      </c>
      <c r="K15" s="171"/>
      <c r="L15" s="171">
        <v>8</v>
      </c>
      <c r="M15" s="15">
        <v>9</v>
      </c>
      <c r="N15" s="15">
        <v>8</v>
      </c>
      <c r="O15" s="15" t="s">
        <v>8</v>
      </c>
      <c r="P15" s="15" t="s">
        <v>8</v>
      </c>
      <c r="Q15" s="15"/>
      <c r="R15" s="15">
        <v>10</v>
      </c>
      <c r="S15" s="15">
        <v>9</v>
      </c>
      <c r="T15" s="53">
        <f t="shared" si="0"/>
        <v>8.555555555555555</v>
      </c>
      <c r="U15" s="48">
        <f t="shared" si="3"/>
        <v>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3"/>
      <c r="AM15" s="48"/>
      <c r="BF15"/>
    </row>
    <row r="16" spans="1:58" ht="13.5" customHeight="1">
      <c r="A16" s="1">
        <v>12</v>
      </c>
      <c r="B16" s="35" t="s">
        <v>7</v>
      </c>
      <c r="C16" s="24"/>
      <c r="D16" s="24"/>
      <c r="E16" s="15">
        <v>9</v>
      </c>
      <c r="F16" s="15"/>
      <c r="G16" s="15"/>
      <c r="H16" s="177">
        <v>9</v>
      </c>
      <c r="I16" s="171"/>
      <c r="J16" s="166">
        <v>9</v>
      </c>
      <c r="K16" s="171"/>
      <c r="L16" s="172">
        <v>8</v>
      </c>
      <c r="M16" s="15">
        <v>8</v>
      </c>
      <c r="N16" s="15">
        <v>8</v>
      </c>
      <c r="O16" s="15">
        <v>7</v>
      </c>
      <c r="P16" s="15">
        <v>8</v>
      </c>
      <c r="Q16" s="15">
        <v>8</v>
      </c>
      <c r="R16" s="15">
        <v>10</v>
      </c>
      <c r="S16" s="15"/>
      <c r="T16" s="53">
        <f t="shared" si="0"/>
        <v>8.4</v>
      </c>
      <c r="U16" s="48">
        <f t="shared" si="3"/>
        <v>5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3" t="e">
        <f t="shared" si="1"/>
        <v>#DIV/0!</v>
      </c>
      <c r="AM16" s="48" t="e">
        <f t="shared" si="2"/>
        <v>#DIV/0!</v>
      </c>
      <c r="BF16"/>
    </row>
    <row r="17" spans="1:57" s="42" customFormat="1" ht="13.5" customHeight="1">
      <c r="A17" s="237" t="s">
        <v>54</v>
      </c>
      <c r="B17" s="237"/>
      <c r="C17" s="149">
        <v>2</v>
      </c>
      <c r="D17" s="149">
        <v>9</v>
      </c>
      <c r="E17" s="149">
        <v>16</v>
      </c>
      <c r="F17" s="149">
        <v>23</v>
      </c>
      <c r="G17" s="149">
        <v>30</v>
      </c>
      <c r="H17" s="150">
        <v>7</v>
      </c>
      <c r="I17" s="150">
        <v>14</v>
      </c>
      <c r="J17" s="150">
        <v>21</v>
      </c>
      <c r="K17" s="150">
        <v>28</v>
      </c>
      <c r="L17" s="151">
        <v>4</v>
      </c>
      <c r="M17" s="151">
        <v>11</v>
      </c>
      <c r="N17" s="151">
        <v>18</v>
      </c>
      <c r="O17" s="151">
        <v>25</v>
      </c>
      <c r="P17" s="152">
        <v>9</v>
      </c>
      <c r="Q17" s="152">
        <v>18</v>
      </c>
      <c r="R17" s="152">
        <v>24</v>
      </c>
      <c r="S17" s="152">
        <v>29</v>
      </c>
      <c r="T17" s="53"/>
      <c r="U17" s="48"/>
      <c r="V17" s="70"/>
      <c r="W17" s="70"/>
      <c r="X17" s="70"/>
      <c r="Y17" s="70"/>
      <c r="Z17" s="50"/>
      <c r="AA17" s="34"/>
      <c r="AB17" s="34"/>
      <c r="AC17" s="34"/>
      <c r="AD17" s="69"/>
      <c r="AE17" s="69"/>
      <c r="AF17" s="33"/>
      <c r="AG17" s="33"/>
      <c r="AH17" s="33"/>
      <c r="AI17" s="29"/>
      <c r="AJ17" s="29"/>
      <c r="AK17" s="29"/>
      <c r="AL17" s="53"/>
      <c r="AM17" s="48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3.5" customHeight="1">
      <c r="A18" s="1">
        <v>1</v>
      </c>
      <c r="B18" s="2" t="s">
        <v>84</v>
      </c>
      <c r="C18" s="65"/>
      <c r="D18" s="65">
        <v>8</v>
      </c>
      <c r="E18" s="15"/>
      <c r="F18" s="15">
        <v>8</v>
      </c>
      <c r="G18" s="15"/>
      <c r="H18" s="171">
        <v>7</v>
      </c>
      <c r="I18" s="171">
        <v>9</v>
      </c>
      <c r="J18" s="121">
        <v>9</v>
      </c>
      <c r="K18" s="171"/>
      <c r="L18" s="171">
        <v>8</v>
      </c>
      <c r="M18" s="171">
        <v>8</v>
      </c>
      <c r="N18" s="15">
        <v>9</v>
      </c>
      <c r="O18" s="15">
        <v>9</v>
      </c>
      <c r="P18" s="15">
        <v>10</v>
      </c>
      <c r="Q18" s="15">
        <v>10</v>
      </c>
      <c r="R18" s="15">
        <v>10</v>
      </c>
      <c r="S18" s="15"/>
      <c r="T18" s="53">
        <f aca="true" t="shared" si="4" ref="T18:T23">AVERAGE(C18:V18)</f>
        <v>8.75</v>
      </c>
      <c r="U18" s="48">
        <f t="shared" si="3"/>
        <v>2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3" t="e">
        <f aca="true" t="shared" si="5" ref="AL18:AL24">AVERAGE(V18:AK18)</f>
        <v>#DIV/0!</v>
      </c>
      <c r="AM18" s="48" t="e">
        <f aca="true" t="shared" si="6" ref="AM18:AM24">RANK(AL18,$AL$5:$AL$30)</f>
        <v>#DIV/0!</v>
      </c>
      <c r="BF18"/>
    </row>
    <row r="19" spans="1:58" ht="13.5" customHeight="1">
      <c r="A19" s="1">
        <v>2</v>
      </c>
      <c r="B19" s="2" t="s">
        <v>116</v>
      </c>
      <c r="C19" s="65">
        <v>5</v>
      </c>
      <c r="D19" s="65"/>
      <c r="E19" s="15">
        <v>8</v>
      </c>
      <c r="F19" s="15"/>
      <c r="G19" s="15">
        <v>7</v>
      </c>
      <c r="H19" s="171"/>
      <c r="I19" s="171">
        <v>8</v>
      </c>
      <c r="J19" s="121">
        <v>5</v>
      </c>
      <c r="K19" s="171">
        <v>2</v>
      </c>
      <c r="L19" s="171">
        <v>7</v>
      </c>
      <c r="M19" s="171">
        <v>9</v>
      </c>
      <c r="N19" s="15">
        <v>10</v>
      </c>
      <c r="O19" s="15">
        <v>8</v>
      </c>
      <c r="P19" s="15">
        <v>8</v>
      </c>
      <c r="Q19" s="15">
        <v>5</v>
      </c>
      <c r="R19" s="15">
        <v>8</v>
      </c>
      <c r="S19" s="15">
        <v>7</v>
      </c>
      <c r="T19" s="53">
        <f t="shared" si="4"/>
        <v>6.928571428571429</v>
      </c>
      <c r="U19" s="48">
        <f t="shared" si="3"/>
        <v>21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3" t="e">
        <f t="shared" si="5"/>
        <v>#DIV/0!</v>
      </c>
      <c r="AM19" s="48" t="e">
        <f t="shared" si="6"/>
        <v>#DIV/0!</v>
      </c>
      <c r="BF19"/>
    </row>
    <row r="20" spans="1:58" ht="13.5" customHeight="1">
      <c r="A20" s="1">
        <v>3</v>
      </c>
      <c r="B20" s="2" t="s">
        <v>117</v>
      </c>
      <c r="C20" s="65"/>
      <c r="D20" s="65">
        <v>8</v>
      </c>
      <c r="E20" s="15"/>
      <c r="F20" s="15">
        <v>9</v>
      </c>
      <c r="G20" s="15"/>
      <c r="H20" s="171">
        <v>7</v>
      </c>
      <c r="I20" s="171">
        <v>2</v>
      </c>
      <c r="J20" s="167">
        <v>7</v>
      </c>
      <c r="K20" s="171">
        <v>8</v>
      </c>
      <c r="L20" s="171">
        <v>7</v>
      </c>
      <c r="M20" s="171">
        <v>3</v>
      </c>
      <c r="N20" s="15">
        <v>6</v>
      </c>
      <c r="O20" s="15">
        <v>7</v>
      </c>
      <c r="P20" s="15">
        <v>8</v>
      </c>
      <c r="Q20" s="15">
        <v>9</v>
      </c>
      <c r="R20" s="15">
        <v>8</v>
      </c>
      <c r="S20" s="15">
        <v>7</v>
      </c>
      <c r="T20" s="53">
        <f t="shared" si="4"/>
        <v>6.857142857142857</v>
      </c>
      <c r="U20" s="48">
        <f t="shared" si="3"/>
        <v>22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3" t="e">
        <f t="shared" si="5"/>
        <v>#DIV/0!</v>
      </c>
      <c r="AM20" s="48" t="e">
        <f t="shared" si="6"/>
        <v>#DIV/0!</v>
      </c>
      <c r="BF20"/>
    </row>
    <row r="21" spans="1:58" ht="13.5" customHeight="1">
      <c r="A21" s="1">
        <v>4</v>
      </c>
      <c r="B21" s="2" t="s">
        <v>118</v>
      </c>
      <c r="C21" s="21">
        <v>8</v>
      </c>
      <c r="D21" s="65"/>
      <c r="E21" s="15"/>
      <c r="F21" s="15"/>
      <c r="G21" s="15">
        <v>9</v>
      </c>
      <c r="H21" s="171"/>
      <c r="I21" s="171">
        <v>5</v>
      </c>
      <c r="J21" s="121">
        <v>7</v>
      </c>
      <c r="K21" s="171">
        <v>8</v>
      </c>
      <c r="L21" s="171">
        <v>8</v>
      </c>
      <c r="M21" s="171">
        <v>9</v>
      </c>
      <c r="N21" s="15">
        <v>10</v>
      </c>
      <c r="O21" s="15">
        <v>9</v>
      </c>
      <c r="P21" s="15" t="s">
        <v>8</v>
      </c>
      <c r="Q21" s="15">
        <v>9</v>
      </c>
      <c r="R21" s="15">
        <v>8</v>
      </c>
      <c r="S21" s="15">
        <v>7</v>
      </c>
      <c r="T21" s="53">
        <f t="shared" si="4"/>
        <v>8.181818181818182</v>
      </c>
      <c r="U21" s="48">
        <f t="shared" si="3"/>
        <v>8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3" t="e">
        <f t="shared" si="5"/>
        <v>#DIV/0!</v>
      </c>
      <c r="AM21" s="48" t="e">
        <f t="shared" si="6"/>
        <v>#DIV/0!</v>
      </c>
      <c r="BF21"/>
    </row>
    <row r="22" spans="1:58" ht="13.5" customHeight="1">
      <c r="A22" s="1">
        <v>5</v>
      </c>
      <c r="B22" s="4" t="s">
        <v>119</v>
      </c>
      <c r="C22" s="65"/>
      <c r="D22" s="65">
        <v>9</v>
      </c>
      <c r="E22" s="15">
        <v>9</v>
      </c>
      <c r="F22" s="15"/>
      <c r="G22" s="15"/>
      <c r="H22" s="171">
        <v>2</v>
      </c>
      <c r="I22" s="171"/>
      <c r="J22" s="121">
        <v>8</v>
      </c>
      <c r="K22" s="171">
        <v>8</v>
      </c>
      <c r="L22" s="171">
        <v>8</v>
      </c>
      <c r="M22" s="171">
        <v>8</v>
      </c>
      <c r="N22" s="15">
        <v>7</v>
      </c>
      <c r="O22" s="15">
        <v>7</v>
      </c>
      <c r="P22" s="15">
        <v>9</v>
      </c>
      <c r="Q22" s="15">
        <v>9</v>
      </c>
      <c r="R22" s="15">
        <v>8</v>
      </c>
      <c r="S22" s="15"/>
      <c r="T22" s="53">
        <f t="shared" si="4"/>
        <v>7.666666666666667</v>
      </c>
      <c r="U22" s="48">
        <f t="shared" si="3"/>
        <v>16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53" t="e">
        <f t="shared" si="5"/>
        <v>#DIV/0!</v>
      </c>
      <c r="AM22" s="48" t="e">
        <f t="shared" si="6"/>
        <v>#DIV/0!</v>
      </c>
      <c r="BF22"/>
    </row>
    <row r="23" spans="1:58" ht="13.5" customHeight="1">
      <c r="A23" s="1">
        <v>6</v>
      </c>
      <c r="B23" s="2" t="s">
        <v>120</v>
      </c>
      <c r="C23" s="65"/>
      <c r="D23" s="65">
        <v>9</v>
      </c>
      <c r="E23" s="15">
        <v>9</v>
      </c>
      <c r="F23" s="15"/>
      <c r="G23" s="15">
        <v>9</v>
      </c>
      <c r="H23" s="171"/>
      <c r="I23" s="171">
        <v>8</v>
      </c>
      <c r="J23" s="121">
        <v>9</v>
      </c>
      <c r="K23" s="171"/>
      <c r="L23" s="171">
        <v>9</v>
      </c>
      <c r="M23" s="171">
        <v>5</v>
      </c>
      <c r="N23" s="15">
        <v>7</v>
      </c>
      <c r="O23" s="15">
        <v>7</v>
      </c>
      <c r="P23" s="15">
        <v>8</v>
      </c>
      <c r="Q23" s="15"/>
      <c r="R23" s="15">
        <v>8</v>
      </c>
      <c r="S23" s="15">
        <v>9</v>
      </c>
      <c r="T23" s="53">
        <f t="shared" si="4"/>
        <v>7.666666666666667</v>
      </c>
      <c r="U23" s="48">
        <f t="shared" si="3"/>
        <v>19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3" t="e">
        <f t="shared" si="5"/>
        <v>#DIV/0!</v>
      </c>
      <c r="AM23" s="48" t="e">
        <f t="shared" si="6"/>
        <v>#DIV/0!</v>
      </c>
      <c r="BF23"/>
    </row>
    <row r="24" spans="1:58" ht="13.5" customHeight="1">
      <c r="A24" s="1">
        <v>7</v>
      </c>
      <c r="B24" s="4" t="s">
        <v>121</v>
      </c>
      <c r="D24" s="65">
        <v>9</v>
      </c>
      <c r="E24" s="15">
        <v>9</v>
      </c>
      <c r="F24" s="15"/>
      <c r="G24" s="15">
        <v>9</v>
      </c>
      <c r="H24" s="171"/>
      <c r="I24" s="171">
        <v>8</v>
      </c>
      <c r="J24" s="121">
        <v>9</v>
      </c>
      <c r="K24" s="171">
        <v>2</v>
      </c>
      <c r="L24" s="171">
        <v>9</v>
      </c>
      <c r="M24" s="171">
        <v>9</v>
      </c>
      <c r="N24" s="15">
        <v>7</v>
      </c>
      <c r="O24" s="15">
        <v>9</v>
      </c>
      <c r="P24" s="15">
        <v>8</v>
      </c>
      <c r="Q24" s="15"/>
      <c r="R24" s="15">
        <v>8</v>
      </c>
      <c r="S24" s="15">
        <v>9</v>
      </c>
      <c r="T24" s="53">
        <v>8</v>
      </c>
      <c r="U24" s="48">
        <f t="shared" si="3"/>
        <v>3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3" t="e">
        <f t="shared" si="5"/>
        <v>#DIV/0!</v>
      </c>
      <c r="AM24" s="48" t="e">
        <f t="shared" si="6"/>
        <v>#DIV/0!</v>
      </c>
      <c r="BF24"/>
    </row>
    <row r="25" spans="1:58" ht="13.5" customHeight="1">
      <c r="A25" s="1">
        <v>8</v>
      </c>
      <c r="B25" s="4" t="s">
        <v>122</v>
      </c>
      <c r="C25" s="65">
        <v>9</v>
      </c>
      <c r="D25" s="65">
        <v>8</v>
      </c>
      <c r="E25" s="15"/>
      <c r="F25" s="15">
        <v>7</v>
      </c>
      <c r="G25" s="15">
        <v>10</v>
      </c>
      <c r="H25" s="171">
        <v>5</v>
      </c>
      <c r="I25" s="171">
        <v>7</v>
      </c>
      <c r="J25" s="121">
        <v>8</v>
      </c>
      <c r="K25" s="171"/>
      <c r="L25" s="171">
        <v>9</v>
      </c>
      <c r="M25" s="171">
        <v>8</v>
      </c>
      <c r="N25" s="15">
        <v>8</v>
      </c>
      <c r="O25" s="15">
        <v>7</v>
      </c>
      <c r="P25" s="15">
        <v>8</v>
      </c>
      <c r="Q25" s="15">
        <v>9</v>
      </c>
      <c r="R25" s="15">
        <v>9</v>
      </c>
      <c r="S25" s="15"/>
      <c r="T25" s="53">
        <f aca="true" t="shared" si="7" ref="T25:T30">AVERAGE(C25:V25)</f>
        <v>8</v>
      </c>
      <c r="U25" s="48">
        <f t="shared" si="3"/>
        <v>10</v>
      </c>
      <c r="V25" s="17"/>
      <c r="W25" s="66"/>
      <c r="X25" s="66"/>
      <c r="Y25" s="66"/>
      <c r="Z25" s="66"/>
      <c r="AA25" s="66"/>
      <c r="AB25" s="66"/>
      <c r="AC25" s="17"/>
      <c r="AD25" s="17"/>
      <c r="AE25" s="17"/>
      <c r="AF25" s="17"/>
      <c r="AG25" s="17"/>
      <c r="AH25" s="17"/>
      <c r="AI25" s="17"/>
      <c r="AJ25" s="17"/>
      <c r="AK25" s="17"/>
      <c r="AL25" s="53"/>
      <c r="AM25" s="48"/>
      <c r="BF25"/>
    </row>
    <row r="26" spans="1:58" ht="13.5" customHeight="1">
      <c r="A26" s="1">
        <v>9</v>
      </c>
      <c r="B26" s="2" t="s">
        <v>123</v>
      </c>
      <c r="C26" s="65">
        <v>9</v>
      </c>
      <c r="D26" s="65"/>
      <c r="E26" s="15">
        <v>9</v>
      </c>
      <c r="F26" s="15"/>
      <c r="G26" s="15">
        <v>7</v>
      </c>
      <c r="H26" s="171"/>
      <c r="I26" s="171">
        <v>5</v>
      </c>
      <c r="J26" s="121">
        <v>7</v>
      </c>
      <c r="K26" s="171">
        <v>9</v>
      </c>
      <c r="L26" s="171">
        <v>8</v>
      </c>
      <c r="M26" s="171">
        <v>8</v>
      </c>
      <c r="N26" s="15">
        <v>7</v>
      </c>
      <c r="O26" s="15">
        <v>7</v>
      </c>
      <c r="P26" s="15">
        <v>8</v>
      </c>
      <c r="Q26" s="15"/>
      <c r="R26" s="15">
        <v>9</v>
      </c>
      <c r="S26" s="15">
        <v>9</v>
      </c>
      <c r="T26" s="53">
        <f t="shared" si="7"/>
        <v>7.846153846153846</v>
      </c>
      <c r="U26" s="48">
        <f t="shared" si="3"/>
        <v>12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53" t="e">
        <f>AVERAGE(V26:AK26)</f>
        <v>#DIV/0!</v>
      </c>
      <c r="AM26" s="48" t="e">
        <f>RANK(AL26,$AL$5:$AL$30)</f>
        <v>#DIV/0!</v>
      </c>
      <c r="BF26"/>
    </row>
    <row r="27" spans="1:58" ht="13.5" customHeight="1">
      <c r="A27" s="1">
        <v>10</v>
      </c>
      <c r="B27" s="2" t="s">
        <v>3</v>
      </c>
      <c r="C27" s="80"/>
      <c r="D27" s="80">
        <v>8</v>
      </c>
      <c r="E27" s="81"/>
      <c r="F27" s="81">
        <v>8</v>
      </c>
      <c r="G27" s="81"/>
      <c r="H27" s="173">
        <v>7</v>
      </c>
      <c r="I27" s="173">
        <v>8</v>
      </c>
      <c r="J27" s="123">
        <v>7</v>
      </c>
      <c r="K27" s="173">
        <v>9</v>
      </c>
      <c r="L27" s="173">
        <v>8</v>
      </c>
      <c r="M27" s="171">
        <v>5</v>
      </c>
      <c r="N27" s="15">
        <v>6</v>
      </c>
      <c r="O27" s="15">
        <v>7</v>
      </c>
      <c r="P27" s="15">
        <v>8</v>
      </c>
      <c r="Q27" s="15">
        <v>9</v>
      </c>
      <c r="R27" s="15">
        <v>9</v>
      </c>
      <c r="S27" s="15"/>
      <c r="T27" s="53">
        <f t="shared" si="7"/>
        <v>7.615384615384615</v>
      </c>
      <c r="U27" s="48">
        <f t="shared" si="3"/>
        <v>17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53" t="e">
        <f>AVERAGE(V27:AK27)</f>
        <v>#DIV/0!</v>
      </c>
      <c r="AM27" s="48" t="e">
        <f>RANK(AL27,$AL$5:$AL$30)</f>
        <v>#DIV/0!</v>
      </c>
      <c r="BF27"/>
    </row>
    <row r="28" spans="1:58" ht="13.5" customHeight="1">
      <c r="A28" s="36">
        <v>11</v>
      </c>
      <c r="B28" s="2" t="s">
        <v>4</v>
      </c>
      <c r="C28" s="80"/>
      <c r="D28" s="80"/>
      <c r="E28" s="81">
        <v>9</v>
      </c>
      <c r="F28" s="81"/>
      <c r="G28" s="81">
        <v>9</v>
      </c>
      <c r="H28" s="173"/>
      <c r="I28" s="173">
        <v>7</v>
      </c>
      <c r="J28" s="123">
        <v>5</v>
      </c>
      <c r="K28" s="173"/>
      <c r="L28" s="173">
        <v>8</v>
      </c>
      <c r="M28" s="173">
        <v>7</v>
      </c>
      <c r="N28" s="81" t="s">
        <v>8</v>
      </c>
      <c r="O28" s="81">
        <v>6</v>
      </c>
      <c r="P28" s="81">
        <v>7</v>
      </c>
      <c r="Q28" s="81"/>
      <c r="R28" s="81">
        <v>10</v>
      </c>
      <c r="S28" s="81">
        <v>9</v>
      </c>
      <c r="T28" s="53">
        <f t="shared" si="7"/>
        <v>7.7</v>
      </c>
      <c r="U28" s="48">
        <f t="shared" si="3"/>
        <v>15</v>
      </c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53" t="e">
        <f>AVERAGE(V28:AK28)</f>
        <v>#DIV/0!</v>
      </c>
      <c r="AM28" s="48" t="e">
        <f>RANK(AL28,$AL$5:$AL$30)</f>
        <v>#DIV/0!</v>
      </c>
      <c r="BF28"/>
    </row>
    <row r="29" spans="1:58" ht="13.5" customHeight="1">
      <c r="A29" s="1">
        <v>12</v>
      </c>
      <c r="B29" s="2" t="s">
        <v>6</v>
      </c>
      <c r="C29" s="80">
        <v>8</v>
      </c>
      <c r="D29" s="80"/>
      <c r="E29" s="81">
        <v>9</v>
      </c>
      <c r="F29" s="81">
        <v>10</v>
      </c>
      <c r="G29" s="81"/>
      <c r="H29" s="173">
        <v>8</v>
      </c>
      <c r="I29" s="173"/>
      <c r="J29" s="123">
        <v>10</v>
      </c>
      <c r="K29" s="173">
        <v>9</v>
      </c>
      <c r="L29" s="173">
        <v>10</v>
      </c>
      <c r="M29" s="173">
        <v>8</v>
      </c>
      <c r="N29" s="81">
        <v>8</v>
      </c>
      <c r="O29" s="81" t="s">
        <v>8</v>
      </c>
      <c r="P29" s="81">
        <v>8</v>
      </c>
      <c r="Q29" s="81">
        <v>10</v>
      </c>
      <c r="R29" s="81">
        <v>10</v>
      </c>
      <c r="S29" s="81"/>
      <c r="T29" s="53">
        <f t="shared" si="7"/>
        <v>9</v>
      </c>
      <c r="U29" s="48">
        <f t="shared" si="3"/>
        <v>1</v>
      </c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53"/>
      <c r="AM29" s="48"/>
      <c r="BF29"/>
    </row>
    <row r="30" spans="1:58" ht="13.5" customHeight="1">
      <c r="A30" s="1">
        <v>13</v>
      </c>
      <c r="B30" s="82" t="s">
        <v>85</v>
      </c>
      <c r="C30" s="82"/>
      <c r="D30" s="82">
        <v>9</v>
      </c>
      <c r="E30" s="15"/>
      <c r="F30" s="15"/>
      <c r="G30" s="15">
        <v>9</v>
      </c>
      <c r="H30" s="180"/>
      <c r="I30" s="171">
        <v>5</v>
      </c>
      <c r="J30" s="166">
        <v>8</v>
      </c>
      <c r="K30" s="171"/>
      <c r="L30" s="171" t="s">
        <v>8</v>
      </c>
      <c r="M30" s="171">
        <v>8</v>
      </c>
      <c r="N30" s="15">
        <v>9</v>
      </c>
      <c r="O30" s="15">
        <v>8</v>
      </c>
      <c r="P30" s="15">
        <v>8</v>
      </c>
      <c r="Q30" s="15" t="s">
        <v>8</v>
      </c>
      <c r="R30" s="15" t="s">
        <v>8</v>
      </c>
      <c r="S30" s="15" t="s">
        <v>8</v>
      </c>
      <c r="T30" s="53">
        <f t="shared" si="7"/>
        <v>8</v>
      </c>
      <c r="U30" s="48">
        <f t="shared" si="3"/>
        <v>10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3" t="e">
        <f>AVERAGE(V30:AK30)</f>
        <v>#DIV/0!</v>
      </c>
      <c r="AM30" s="48" t="e">
        <f>RANK(AL30,$AL$5:$AL$30)</f>
        <v>#DIV/0!</v>
      </c>
      <c r="BF30"/>
    </row>
    <row r="31" spans="1:40" ht="13.5" customHeight="1">
      <c r="A31" s="12"/>
      <c r="B31" s="25"/>
      <c r="C31" s="55"/>
      <c r="D31" s="55"/>
      <c r="E31" s="56"/>
      <c r="F31" s="56"/>
      <c r="G31" s="56"/>
      <c r="H31" s="19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5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3.5" customHeight="1">
      <c r="A32" s="125"/>
      <c r="B32" s="126"/>
      <c r="C32" s="127"/>
      <c r="D32" s="127"/>
      <c r="E32" s="59"/>
      <c r="F32" s="59"/>
      <c r="G32" s="59"/>
      <c r="H32" s="28"/>
      <c r="I32" s="129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59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21" ht="15.75">
      <c r="A33" s="337"/>
      <c r="B33" s="337"/>
      <c r="C33" s="130"/>
      <c r="D33" s="131"/>
      <c r="E33" s="131"/>
      <c r="F33" s="131"/>
      <c r="G33" s="132"/>
      <c r="H33" s="131"/>
      <c r="I33" s="131"/>
      <c r="J33" s="131"/>
      <c r="K33" s="133"/>
      <c r="L33" s="134"/>
      <c r="M33" s="338"/>
      <c r="N33" s="338"/>
      <c r="O33" s="338"/>
      <c r="P33" s="338"/>
      <c r="Q33" s="338"/>
      <c r="R33" s="338"/>
      <c r="S33" s="338"/>
      <c r="T33" s="134"/>
      <c r="U33" s="134"/>
    </row>
    <row r="34" spans="1:58" ht="12.75">
      <c r="A34" s="131"/>
      <c r="B34" s="131"/>
      <c r="C34" s="135"/>
      <c r="D34" s="135"/>
      <c r="E34" s="131"/>
      <c r="F34" s="131"/>
      <c r="G34" s="131"/>
      <c r="H34" s="131"/>
      <c r="I34" s="131"/>
      <c r="J34" s="131"/>
      <c r="K34" s="133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7" s="47" customFormat="1" ht="22.5" customHeight="1">
      <c r="A35" s="62"/>
      <c r="B35" s="62"/>
      <c r="C35" s="325"/>
      <c r="D35" s="325"/>
      <c r="E35" s="325"/>
      <c r="F35" s="325"/>
      <c r="G35" s="325"/>
      <c r="H35" s="326"/>
      <c r="I35" s="326"/>
      <c r="J35" s="326"/>
      <c r="K35" s="326"/>
      <c r="L35" s="136"/>
      <c r="M35" s="136"/>
      <c r="N35" s="136"/>
      <c r="O35" s="327"/>
      <c r="P35" s="327"/>
      <c r="Q35" s="327"/>
      <c r="R35" s="327"/>
      <c r="S35" s="328"/>
      <c r="T35" s="328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138"/>
      <c r="AI35" s="138"/>
      <c r="AJ35" s="138"/>
      <c r="AK35" s="328"/>
      <c r="AL35" s="328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s="11" customFormat="1" ht="21.75" customHeight="1">
      <c r="A36" s="329"/>
      <c r="B36" s="329"/>
      <c r="C36" s="139"/>
      <c r="D36" s="13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328"/>
      <c r="T36" s="328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328"/>
      <c r="AL36" s="328"/>
      <c r="AM36" s="140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8" ht="13.5" customHeight="1">
      <c r="A37" s="125"/>
      <c r="B37" s="126"/>
      <c r="C37" s="141"/>
      <c r="D37" s="141"/>
      <c r="E37" s="59"/>
      <c r="F37" s="59"/>
      <c r="G37" s="59"/>
      <c r="H37" s="142"/>
      <c r="I37" s="59"/>
      <c r="J37" s="59"/>
      <c r="K37" s="58"/>
      <c r="L37" s="59"/>
      <c r="M37" s="59"/>
      <c r="N37" s="59"/>
      <c r="O37" s="59"/>
      <c r="P37" s="59"/>
      <c r="Q37" s="59"/>
      <c r="R37" s="59"/>
      <c r="S37" s="60"/>
      <c r="T37" s="59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60"/>
      <c r="AL37" s="59"/>
      <c r="BF37"/>
    </row>
    <row r="38" spans="1:58" ht="13.5" customHeight="1">
      <c r="A38" s="125"/>
      <c r="B38" s="126"/>
      <c r="C38" s="141"/>
      <c r="D38" s="141"/>
      <c r="E38" s="59"/>
      <c r="F38" s="59"/>
      <c r="G38" s="59"/>
      <c r="H38" s="142"/>
      <c r="I38" s="59"/>
      <c r="J38" s="59"/>
      <c r="K38" s="58"/>
      <c r="L38" s="59"/>
      <c r="M38" s="59"/>
      <c r="N38" s="59"/>
      <c r="O38" s="59"/>
      <c r="P38" s="59"/>
      <c r="Q38" s="59"/>
      <c r="R38" s="59"/>
      <c r="S38" s="60"/>
      <c r="T38" s="59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60"/>
      <c r="AL38" s="59"/>
      <c r="BF38"/>
    </row>
    <row r="39" spans="1:58" ht="13.5" customHeight="1">
      <c r="A39" s="125"/>
      <c r="B39" s="126"/>
      <c r="C39" s="143"/>
      <c r="D39" s="141"/>
      <c r="E39" s="59"/>
      <c r="F39" s="59"/>
      <c r="G39" s="59"/>
      <c r="H39" s="142"/>
      <c r="I39" s="59"/>
      <c r="J39" s="59"/>
      <c r="K39" s="58"/>
      <c r="L39" s="59"/>
      <c r="M39" s="59"/>
      <c r="N39" s="59"/>
      <c r="O39" s="59"/>
      <c r="P39" s="59"/>
      <c r="Q39" s="59"/>
      <c r="R39" s="59"/>
      <c r="S39" s="60"/>
      <c r="T39" s="59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60"/>
      <c r="AL39" s="59"/>
      <c r="BF39"/>
    </row>
    <row r="40" spans="1:58" ht="13.5" customHeight="1">
      <c r="A40" s="125"/>
      <c r="B40" s="126"/>
      <c r="C40" s="141"/>
      <c r="D40" s="141"/>
      <c r="E40" s="59"/>
      <c r="F40" s="59"/>
      <c r="G40" s="59"/>
      <c r="H40" s="142"/>
      <c r="I40" s="59"/>
      <c r="J40" s="59"/>
      <c r="K40" s="58"/>
      <c r="L40" s="144"/>
      <c r="M40" s="59"/>
      <c r="N40" s="59"/>
      <c r="O40" s="59"/>
      <c r="P40" s="59"/>
      <c r="Q40" s="59"/>
      <c r="R40" s="59"/>
      <c r="S40" s="60"/>
      <c r="T40" s="59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60"/>
      <c r="AL40" s="59"/>
      <c r="BF40"/>
    </row>
    <row r="41" spans="1:58" ht="13.5" customHeight="1">
      <c r="A41" s="125"/>
      <c r="B41" s="126"/>
      <c r="C41" s="141"/>
      <c r="D41" s="141"/>
      <c r="E41" s="59"/>
      <c r="F41" s="59"/>
      <c r="G41" s="59"/>
      <c r="H41" s="142"/>
      <c r="I41" s="59"/>
      <c r="J41" s="59"/>
      <c r="K41" s="58"/>
      <c r="L41" s="59"/>
      <c r="M41" s="59"/>
      <c r="N41" s="59"/>
      <c r="O41" s="59"/>
      <c r="P41" s="59"/>
      <c r="Q41" s="59"/>
      <c r="R41" s="59"/>
      <c r="S41" s="60"/>
      <c r="T41" s="59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60"/>
      <c r="AL41" s="59"/>
      <c r="BF41"/>
    </row>
    <row r="42" spans="1:58" ht="13.5" customHeight="1">
      <c r="A42" s="125"/>
      <c r="B42" s="126"/>
      <c r="C42" s="141"/>
      <c r="D42" s="141"/>
      <c r="E42" s="59"/>
      <c r="F42" s="59"/>
      <c r="G42" s="59"/>
      <c r="H42" s="142"/>
      <c r="I42" s="59"/>
      <c r="J42" s="59"/>
      <c r="K42" s="58"/>
      <c r="L42" s="59"/>
      <c r="M42" s="59"/>
      <c r="N42" s="59"/>
      <c r="O42" s="59"/>
      <c r="P42" s="59"/>
      <c r="Q42" s="59"/>
      <c r="R42" s="59"/>
      <c r="S42" s="60"/>
      <c r="T42" s="59"/>
      <c r="U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60"/>
      <c r="AL42" s="59"/>
      <c r="BF42"/>
    </row>
    <row r="43" spans="1:58" ht="13.5" customHeight="1">
      <c r="A43" s="125"/>
      <c r="B43" s="126"/>
      <c r="C43" s="141"/>
      <c r="D43" s="141"/>
      <c r="E43" s="59"/>
      <c r="F43" s="59"/>
      <c r="G43" s="59"/>
      <c r="H43" s="142"/>
      <c r="I43" s="59"/>
      <c r="J43" s="59"/>
      <c r="K43" s="58"/>
      <c r="L43" s="59"/>
      <c r="M43" s="59"/>
      <c r="N43" s="59"/>
      <c r="O43" s="59"/>
      <c r="P43" s="59"/>
      <c r="Q43" s="59"/>
      <c r="R43" s="59"/>
      <c r="S43" s="60"/>
      <c r="T43" s="59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60"/>
      <c r="AL43" s="59"/>
      <c r="BF43"/>
    </row>
    <row r="44" spans="1:58" ht="13.5" customHeight="1">
      <c r="A44" s="125"/>
      <c r="B44" s="126"/>
      <c r="C44" s="141"/>
      <c r="D44" s="141"/>
      <c r="E44" s="59"/>
      <c r="F44" s="59"/>
      <c r="G44" s="59"/>
      <c r="H44" s="142"/>
      <c r="I44" s="59"/>
      <c r="J44" s="59"/>
      <c r="K44" s="58"/>
      <c r="L44" s="59"/>
      <c r="M44" s="59"/>
      <c r="N44" s="59"/>
      <c r="O44" s="59"/>
      <c r="P44" s="59"/>
      <c r="Q44" s="59"/>
      <c r="R44" s="59"/>
      <c r="S44" s="60"/>
      <c r="T44" s="59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60"/>
      <c r="AL44" s="59"/>
      <c r="BF44"/>
    </row>
    <row r="45" spans="1:58" ht="13.5" customHeight="1">
      <c r="A45" s="125"/>
      <c r="B45" s="126"/>
      <c r="C45" s="141"/>
      <c r="D45" s="141"/>
      <c r="E45" s="59"/>
      <c r="F45" s="59"/>
      <c r="G45" s="59"/>
      <c r="H45" s="142"/>
      <c r="I45" s="59"/>
      <c r="J45" s="59"/>
      <c r="K45" s="58"/>
      <c r="L45" s="59"/>
      <c r="M45" s="59"/>
      <c r="N45" s="59"/>
      <c r="O45" s="59"/>
      <c r="P45" s="59"/>
      <c r="Q45" s="59"/>
      <c r="R45" s="59"/>
      <c r="S45" s="60"/>
      <c r="T45" s="59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60"/>
      <c r="AL45" s="59"/>
      <c r="BF45"/>
    </row>
    <row r="46" spans="1:58" ht="13.5" customHeight="1">
      <c r="A46" s="125"/>
      <c r="B46" s="126"/>
      <c r="C46" s="141"/>
      <c r="D46" s="141"/>
      <c r="E46" s="59"/>
      <c r="F46" s="59"/>
      <c r="G46" s="59"/>
      <c r="H46" s="142"/>
      <c r="I46" s="59"/>
      <c r="J46" s="59"/>
      <c r="K46" s="58"/>
      <c r="L46" s="59"/>
      <c r="M46" s="59"/>
      <c r="N46" s="59"/>
      <c r="O46" s="59"/>
      <c r="P46" s="59"/>
      <c r="Q46" s="59"/>
      <c r="R46" s="59"/>
      <c r="S46" s="60"/>
      <c r="T46" s="59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60"/>
      <c r="AL46" s="59"/>
      <c r="BF46"/>
    </row>
    <row r="47" spans="1:58" ht="13.5" customHeight="1">
      <c r="A47" s="125"/>
      <c r="B47" s="126"/>
      <c r="C47" s="141"/>
      <c r="D47" s="141"/>
      <c r="E47" s="59"/>
      <c r="F47" s="59"/>
      <c r="G47" s="59"/>
      <c r="H47" s="142"/>
      <c r="I47" s="59"/>
      <c r="J47" s="59"/>
      <c r="K47" s="58"/>
      <c r="L47" s="59"/>
      <c r="M47" s="59"/>
      <c r="N47" s="59"/>
      <c r="O47" s="59"/>
      <c r="P47" s="59"/>
      <c r="Q47" s="59"/>
      <c r="R47" s="59"/>
      <c r="S47" s="60"/>
      <c r="T47" s="59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60"/>
      <c r="AL47" s="59"/>
      <c r="BF47"/>
    </row>
    <row r="48" spans="1:58" ht="13.5" customHeight="1">
      <c r="A48" s="125"/>
      <c r="B48" s="126"/>
      <c r="C48" s="141"/>
      <c r="D48" s="141"/>
      <c r="E48" s="59"/>
      <c r="F48" s="59"/>
      <c r="G48" s="59"/>
      <c r="H48" s="142"/>
      <c r="I48" s="59"/>
      <c r="J48" s="59"/>
      <c r="K48" s="58"/>
      <c r="L48" s="144"/>
      <c r="M48" s="59"/>
      <c r="N48" s="59"/>
      <c r="O48" s="59"/>
      <c r="P48" s="59"/>
      <c r="Q48" s="59"/>
      <c r="R48" s="59"/>
      <c r="S48" s="60"/>
      <c r="T48" s="59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60"/>
      <c r="AL48" s="59"/>
      <c r="BF48"/>
    </row>
    <row r="49" spans="1:57" s="42" customFormat="1" ht="13.5" customHeight="1">
      <c r="A49" s="330"/>
      <c r="B49" s="330"/>
      <c r="C49" s="139"/>
      <c r="D49" s="13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0"/>
      <c r="T49" s="59"/>
      <c r="U49" s="140"/>
      <c r="V49" s="140"/>
      <c r="W49" s="140"/>
      <c r="X49" s="140"/>
      <c r="Y49" s="137"/>
      <c r="Z49" s="140"/>
      <c r="AA49" s="140"/>
      <c r="AB49" s="140"/>
      <c r="AC49" s="137"/>
      <c r="AD49" s="137"/>
      <c r="AE49" s="137"/>
      <c r="AF49" s="137"/>
      <c r="AG49" s="137"/>
      <c r="AH49" s="140"/>
      <c r="AI49" s="140"/>
      <c r="AJ49" s="140"/>
      <c r="AK49" s="60"/>
      <c r="AL49" s="59"/>
      <c r="AM49" s="137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:58" ht="13.5" customHeight="1">
      <c r="A50" s="125"/>
      <c r="B50" s="126"/>
      <c r="C50" s="145"/>
      <c r="D50" s="145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59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60"/>
      <c r="AL50" s="59"/>
      <c r="BF50"/>
    </row>
    <row r="51" spans="1:58" ht="13.5" customHeight="1">
      <c r="A51" s="125"/>
      <c r="B51" s="126"/>
      <c r="C51" s="145"/>
      <c r="D51" s="14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59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60"/>
      <c r="AL51" s="59"/>
      <c r="BF51"/>
    </row>
    <row r="52" spans="1:58" ht="13.5" customHeight="1">
      <c r="A52" s="125"/>
      <c r="B52" s="126"/>
      <c r="C52" s="145"/>
      <c r="D52" s="145"/>
      <c r="E52" s="59"/>
      <c r="F52" s="59"/>
      <c r="G52" s="59"/>
      <c r="H52" s="59"/>
      <c r="I52" s="59"/>
      <c r="J52" s="59"/>
      <c r="K52" s="146"/>
      <c r="L52" s="59"/>
      <c r="M52" s="59"/>
      <c r="N52" s="59"/>
      <c r="O52" s="59"/>
      <c r="P52" s="59"/>
      <c r="Q52" s="59"/>
      <c r="R52" s="59"/>
      <c r="S52" s="60"/>
      <c r="T52" s="59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60"/>
      <c r="AL52" s="59"/>
      <c r="BF52"/>
    </row>
    <row r="53" spans="1:58" ht="13.5" customHeight="1">
      <c r="A53" s="125"/>
      <c r="B53" s="126"/>
      <c r="C53" s="143"/>
      <c r="D53" s="14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59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60"/>
      <c r="AL53" s="59"/>
      <c r="BF53"/>
    </row>
    <row r="54" spans="1:58" ht="13.5" customHeight="1">
      <c r="A54" s="125"/>
      <c r="B54" s="126"/>
      <c r="C54" s="145"/>
      <c r="D54" s="14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59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60"/>
      <c r="AL54" s="59"/>
      <c r="BF54"/>
    </row>
    <row r="55" spans="1:58" ht="13.5" customHeight="1">
      <c r="A55" s="125"/>
      <c r="B55" s="126"/>
      <c r="C55" s="145"/>
      <c r="D55" s="14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59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60"/>
      <c r="AL55" s="59"/>
      <c r="BF55"/>
    </row>
    <row r="56" spans="1:58" ht="13.5" customHeight="1">
      <c r="A56" s="125"/>
      <c r="B56" s="126"/>
      <c r="C56" s="143"/>
      <c r="D56" s="14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59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60"/>
      <c r="AL56" s="59"/>
      <c r="BF56"/>
    </row>
    <row r="57" spans="1:58" ht="13.5" customHeight="1">
      <c r="A57" s="125"/>
      <c r="B57" s="126"/>
      <c r="C57" s="145"/>
      <c r="D57" s="14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59"/>
      <c r="U57" s="31"/>
      <c r="V57" s="31"/>
      <c r="W57" s="147"/>
      <c r="X57" s="147"/>
      <c r="Y57" s="147"/>
      <c r="Z57" s="147"/>
      <c r="AA57" s="147"/>
      <c r="AB57" s="31"/>
      <c r="AC57" s="31"/>
      <c r="AD57" s="31"/>
      <c r="AE57" s="31"/>
      <c r="AF57" s="31"/>
      <c r="AG57" s="31"/>
      <c r="AH57" s="31"/>
      <c r="AI57" s="31"/>
      <c r="AJ57" s="31"/>
      <c r="AK57" s="60"/>
      <c r="AL57" s="59"/>
      <c r="BF57"/>
    </row>
    <row r="58" spans="1:58" ht="13.5" customHeight="1">
      <c r="A58" s="125"/>
      <c r="B58" s="126"/>
      <c r="C58" s="145"/>
      <c r="D58" s="14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59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60"/>
      <c r="AL58" s="59"/>
      <c r="BF58"/>
    </row>
    <row r="59" spans="1:58" ht="13.5" customHeight="1">
      <c r="A59" s="125"/>
      <c r="B59" s="126"/>
      <c r="C59" s="145"/>
      <c r="D59" s="14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59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60"/>
      <c r="AL59" s="59"/>
      <c r="BF59"/>
    </row>
    <row r="60" spans="1:58" ht="13.5" customHeight="1">
      <c r="A60" s="125"/>
      <c r="B60" s="126"/>
      <c r="C60" s="145"/>
      <c r="D60" s="14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59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60"/>
      <c r="AL60" s="59"/>
      <c r="BF60"/>
    </row>
    <row r="61" spans="1:58" ht="13.5" customHeight="1">
      <c r="A61" s="125"/>
      <c r="B61" s="126"/>
      <c r="C61" s="145"/>
      <c r="D61" s="14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59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60"/>
      <c r="AL61" s="59"/>
      <c r="BF61"/>
    </row>
    <row r="62" spans="1:58" ht="13.5" customHeight="1">
      <c r="A62" s="125"/>
      <c r="B62" s="127"/>
      <c r="C62" s="141"/>
      <c r="D62" s="141"/>
      <c r="E62" s="59"/>
      <c r="F62" s="59"/>
      <c r="G62" s="59"/>
      <c r="H62" s="28"/>
      <c r="I62" s="59"/>
      <c r="J62" s="59"/>
      <c r="K62" s="58"/>
      <c r="L62" s="59"/>
      <c r="M62" s="59"/>
      <c r="N62" s="59"/>
      <c r="O62" s="59"/>
      <c r="P62" s="59"/>
      <c r="Q62" s="59"/>
      <c r="R62" s="59"/>
      <c r="S62" s="60"/>
      <c r="T62" s="59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60"/>
      <c r="AL62" s="59"/>
      <c r="BF62"/>
    </row>
    <row r="63" spans="1:21" ht="12.75">
      <c r="A63" s="131"/>
      <c r="B63" s="131"/>
      <c r="C63" s="135"/>
      <c r="D63" s="135"/>
      <c r="E63" s="131"/>
      <c r="F63" s="131"/>
      <c r="G63" s="131"/>
      <c r="H63" s="131"/>
      <c r="I63" s="131"/>
      <c r="J63" s="131"/>
      <c r="K63" s="133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12.75">
      <c r="A64" s="131"/>
      <c r="B64" s="131"/>
      <c r="C64" s="135"/>
      <c r="D64" s="135"/>
      <c r="E64" s="131"/>
      <c r="F64" s="131"/>
      <c r="G64" s="131"/>
      <c r="H64" s="131"/>
      <c r="I64" s="131"/>
      <c r="J64" s="131"/>
      <c r="K64" s="133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12.75">
      <c r="A65" s="131"/>
      <c r="B65" s="131"/>
      <c r="C65" s="135"/>
      <c r="D65" s="135"/>
      <c r="E65" s="131"/>
      <c r="F65" s="131"/>
      <c r="G65" s="131"/>
      <c r="H65" s="131"/>
      <c r="I65" s="131"/>
      <c r="J65" s="131"/>
      <c r="K65" s="133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12.75">
      <c r="A66" s="131"/>
      <c r="B66" s="131"/>
      <c r="C66" s="135"/>
      <c r="D66" s="135"/>
      <c r="E66" s="131"/>
      <c r="F66" s="131"/>
      <c r="G66" s="131"/>
      <c r="H66" s="131"/>
      <c r="I66" s="131"/>
      <c r="J66" s="131"/>
      <c r="K66" s="133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12.75">
      <c r="A67" s="131"/>
      <c r="B67" s="131"/>
      <c r="C67" s="135"/>
      <c r="D67" s="135"/>
      <c r="E67" s="131"/>
      <c r="F67" s="131"/>
      <c r="G67" s="131"/>
      <c r="H67" s="131"/>
      <c r="I67" s="131"/>
      <c r="J67" s="131"/>
      <c r="K67" s="133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12.75">
      <c r="A68" s="131"/>
      <c r="B68" s="131"/>
      <c r="C68" s="135"/>
      <c r="D68" s="135"/>
      <c r="E68" s="131"/>
      <c r="F68" s="131"/>
      <c r="G68" s="131"/>
      <c r="H68" s="131"/>
      <c r="I68" s="131"/>
      <c r="J68" s="131"/>
      <c r="K68" s="133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12.75">
      <c r="A69" s="131"/>
      <c r="B69" s="131"/>
      <c r="C69" s="135"/>
      <c r="D69" s="135"/>
      <c r="E69" s="131"/>
      <c r="F69" s="131"/>
      <c r="G69" s="131"/>
      <c r="H69" s="131"/>
      <c r="I69" s="131"/>
      <c r="J69" s="131"/>
      <c r="K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1:21" ht="12.75">
      <c r="A70" s="131"/>
      <c r="B70" s="131"/>
      <c r="C70" s="135"/>
      <c r="D70" s="135"/>
      <c r="E70" s="131"/>
      <c r="F70" s="131"/>
      <c r="G70" s="131"/>
      <c r="H70" s="131"/>
      <c r="I70" s="131"/>
      <c r="J70" s="131"/>
      <c r="K70" s="133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ht="12.75">
      <c r="A71" s="131"/>
      <c r="B71" s="131"/>
      <c r="C71" s="135"/>
      <c r="D71" s="135"/>
      <c r="E71" s="131"/>
      <c r="F71" s="131"/>
      <c r="G71" s="131"/>
      <c r="H71" s="131"/>
      <c r="I71" s="131"/>
      <c r="J71" s="131"/>
      <c r="K71" s="133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ht="12.75">
      <c r="A72" s="131"/>
      <c r="B72" s="131"/>
      <c r="C72" s="135"/>
      <c r="D72" s="135"/>
      <c r="E72" s="131"/>
      <c r="F72" s="131"/>
      <c r="G72" s="131"/>
      <c r="H72" s="131"/>
      <c r="I72" s="131"/>
      <c r="J72" s="131"/>
      <c r="K72" s="133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12.75">
      <c r="A73" s="131"/>
      <c r="B73" s="131"/>
      <c r="C73" s="135"/>
      <c r="D73" s="135"/>
      <c r="E73" s="131"/>
      <c r="F73" s="131"/>
      <c r="G73" s="131"/>
      <c r="H73" s="131"/>
      <c r="I73" s="131"/>
      <c r="J73" s="131"/>
      <c r="K73" s="133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12.75">
      <c r="A74" s="131"/>
      <c r="B74" s="131"/>
      <c r="C74" s="135"/>
      <c r="D74" s="135"/>
      <c r="E74" s="131"/>
      <c r="F74" s="131"/>
      <c r="G74" s="131"/>
      <c r="H74" s="131"/>
      <c r="I74" s="131"/>
      <c r="J74" s="131"/>
      <c r="K74" s="133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12.75">
      <c r="A75" s="131"/>
      <c r="B75" s="131"/>
      <c r="C75" s="135"/>
      <c r="D75" s="135"/>
      <c r="E75" s="131"/>
      <c r="F75" s="131"/>
      <c r="G75" s="131"/>
      <c r="H75" s="131"/>
      <c r="I75" s="131"/>
      <c r="J75" s="131"/>
      <c r="K75" s="133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12.75">
      <c r="A76" s="131"/>
      <c r="B76" s="131"/>
      <c r="C76" s="135"/>
      <c r="D76" s="135"/>
      <c r="E76" s="131"/>
      <c r="F76" s="131"/>
      <c r="G76" s="131"/>
      <c r="H76" s="131"/>
      <c r="I76" s="131"/>
      <c r="J76" s="131"/>
      <c r="K76" s="133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12.75">
      <c r="A77" s="131"/>
      <c r="B77" s="131"/>
      <c r="C77" s="135"/>
      <c r="D77" s="135"/>
      <c r="E77" s="131"/>
      <c r="F77" s="131"/>
      <c r="G77" s="131"/>
      <c r="H77" s="131"/>
      <c r="I77" s="131"/>
      <c r="J77" s="131"/>
      <c r="K77" s="133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ht="12.75">
      <c r="A78" s="131"/>
      <c r="B78" s="131"/>
      <c r="C78" s="135"/>
      <c r="D78" s="135"/>
      <c r="E78" s="131"/>
      <c r="F78" s="131"/>
      <c r="G78" s="131"/>
      <c r="H78" s="131"/>
      <c r="I78" s="131"/>
      <c r="J78" s="131"/>
      <c r="K78" s="133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1" ht="12.75">
      <c r="A79" s="131"/>
      <c r="B79" s="131"/>
      <c r="C79" s="135"/>
      <c r="D79" s="135"/>
      <c r="E79" s="131"/>
      <c r="F79" s="131"/>
      <c r="G79" s="131"/>
      <c r="H79" s="131"/>
      <c r="I79" s="131"/>
      <c r="J79" s="131"/>
      <c r="K79" s="133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21" ht="12.75">
      <c r="A80" s="131"/>
      <c r="B80" s="131"/>
      <c r="C80" s="135"/>
      <c r="D80" s="135"/>
      <c r="E80" s="131"/>
      <c r="F80" s="131"/>
      <c r="G80" s="131"/>
      <c r="H80" s="131"/>
      <c r="I80" s="131"/>
      <c r="J80" s="131"/>
      <c r="K80" s="133"/>
      <c r="L80" s="134"/>
      <c r="M80" s="134"/>
      <c r="N80" s="134"/>
      <c r="O80" s="134"/>
      <c r="P80" s="134"/>
      <c r="Q80" s="134"/>
      <c r="R80" s="134"/>
      <c r="S80" s="134"/>
      <c r="T80" s="134"/>
      <c r="U80" s="134"/>
    </row>
    <row r="81" spans="1:21" ht="12.75">
      <c r="A81" s="131"/>
      <c r="B81" s="131"/>
      <c r="C81" s="135"/>
      <c r="D81" s="135"/>
      <c r="E81" s="131"/>
      <c r="F81" s="131"/>
      <c r="G81" s="131"/>
      <c r="H81" s="131"/>
      <c r="I81" s="131"/>
      <c r="J81" s="131"/>
      <c r="K81" s="133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2.75">
      <c r="A82" s="131"/>
      <c r="B82" s="131"/>
      <c r="C82" s="135"/>
      <c r="D82" s="135"/>
      <c r="E82" s="131"/>
      <c r="F82" s="131"/>
      <c r="G82" s="131"/>
      <c r="H82" s="131"/>
      <c r="I82" s="131"/>
      <c r="J82" s="131"/>
      <c r="K82" s="133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1" ht="12.75">
      <c r="A83" s="131"/>
      <c r="B83" s="131"/>
      <c r="C83" s="135"/>
      <c r="D83" s="135"/>
      <c r="E83" s="131"/>
      <c r="F83" s="131"/>
      <c r="G83" s="131"/>
      <c r="H83" s="131"/>
      <c r="I83" s="131"/>
      <c r="J83" s="131"/>
      <c r="K83" s="133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ht="12.75">
      <c r="A84" s="131"/>
      <c r="B84" s="131"/>
      <c r="C84" s="135"/>
      <c r="D84" s="135"/>
      <c r="E84" s="131"/>
      <c r="F84" s="131"/>
      <c r="G84" s="131"/>
      <c r="H84" s="131"/>
      <c r="I84" s="131"/>
      <c r="J84" s="131"/>
      <c r="K84" s="133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  <row r="85" spans="1:21" ht="12.75">
      <c r="A85" s="131"/>
      <c r="B85" s="131"/>
      <c r="C85" s="135"/>
      <c r="D85" s="135"/>
      <c r="E85" s="131"/>
      <c r="F85" s="131"/>
      <c r="G85" s="131"/>
      <c r="H85" s="131"/>
      <c r="I85" s="131"/>
      <c r="J85" s="131"/>
      <c r="K85" s="133"/>
      <c r="L85" s="134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12.75">
      <c r="A86" s="131"/>
      <c r="B86" s="131"/>
      <c r="C86" s="135"/>
      <c r="D86" s="135"/>
      <c r="E86" s="131"/>
      <c r="F86" s="131"/>
      <c r="G86" s="131"/>
      <c r="H86" s="131"/>
      <c r="I86" s="131"/>
      <c r="J86" s="131"/>
      <c r="K86" s="133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12.75">
      <c r="A87" s="131"/>
      <c r="B87" s="131"/>
      <c r="C87" s="135"/>
      <c r="D87" s="135"/>
      <c r="E87" s="131"/>
      <c r="F87" s="131"/>
      <c r="G87" s="131"/>
      <c r="H87" s="131"/>
      <c r="I87" s="131"/>
      <c r="J87" s="131"/>
      <c r="K87" s="133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12.75">
      <c r="A88" s="131"/>
      <c r="B88" s="131"/>
      <c r="C88" s="135"/>
      <c r="D88" s="135"/>
      <c r="E88" s="131"/>
      <c r="F88" s="131"/>
      <c r="G88" s="131"/>
      <c r="H88" s="131"/>
      <c r="I88" s="131"/>
      <c r="J88" s="131"/>
      <c r="K88" s="133"/>
      <c r="L88" s="134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12.75">
      <c r="A89" s="131"/>
      <c r="B89" s="131"/>
      <c r="C89" s="135"/>
      <c r="D89" s="135"/>
      <c r="E89" s="131"/>
      <c r="F89" s="131"/>
      <c r="G89" s="131"/>
      <c r="H89" s="131"/>
      <c r="I89" s="131"/>
      <c r="J89" s="131"/>
      <c r="K89" s="133"/>
      <c r="L89" s="134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12.75">
      <c r="A90" s="131"/>
      <c r="B90" s="131"/>
      <c r="C90" s="135"/>
      <c r="D90" s="135"/>
      <c r="E90" s="131"/>
      <c r="F90" s="131"/>
      <c r="G90" s="131"/>
      <c r="H90" s="131"/>
      <c r="I90" s="131"/>
      <c r="J90" s="131"/>
      <c r="K90" s="133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12.75">
      <c r="A91" s="131"/>
      <c r="B91" s="131"/>
      <c r="C91" s="135"/>
      <c r="D91" s="135"/>
      <c r="E91" s="131"/>
      <c r="F91" s="131"/>
      <c r="G91" s="131"/>
      <c r="H91" s="131"/>
      <c r="I91" s="131"/>
      <c r="J91" s="131"/>
      <c r="K91" s="133"/>
      <c r="L91" s="134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12.75">
      <c r="A92" s="131"/>
      <c r="B92" s="131"/>
      <c r="C92" s="135"/>
      <c r="D92" s="135"/>
      <c r="E92" s="131"/>
      <c r="F92" s="131"/>
      <c r="G92" s="131"/>
      <c r="H92" s="131"/>
      <c r="I92" s="131"/>
      <c r="J92" s="131"/>
      <c r="K92" s="133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12.75">
      <c r="A93" s="131"/>
      <c r="B93" s="131"/>
      <c r="C93" s="135"/>
      <c r="D93" s="135"/>
      <c r="E93" s="131"/>
      <c r="F93" s="131"/>
      <c r="G93" s="131"/>
      <c r="H93" s="131"/>
      <c r="I93" s="131"/>
      <c r="J93" s="131"/>
      <c r="K93" s="133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12.75">
      <c r="A94" s="131"/>
      <c r="B94" s="131"/>
      <c r="C94" s="135"/>
      <c r="D94" s="135"/>
      <c r="E94" s="131"/>
      <c r="F94" s="131"/>
      <c r="G94" s="131"/>
      <c r="H94" s="131"/>
      <c r="I94" s="131"/>
      <c r="J94" s="131"/>
      <c r="K94" s="133"/>
      <c r="L94" s="134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12.75">
      <c r="A95" s="131"/>
      <c r="B95" s="131"/>
      <c r="C95" s="135"/>
      <c r="D95" s="135"/>
      <c r="E95" s="131"/>
      <c r="F95" s="131"/>
      <c r="G95" s="131"/>
      <c r="H95" s="131"/>
      <c r="I95" s="131"/>
      <c r="J95" s="131"/>
      <c r="K95" s="133"/>
      <c r="L95" s="134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12.75">
      <c r="A96" s="131"/>
      <c r="B96" s="131"/>
      <c r="C96" s="135"/>
      <c r="D96" s="135"/>
      <c r="E96" s="131"/>
      <c r="F96" s="131"/>
      <c r="G96" s="131"/>
      <c r="H96" s="131"/>
      <c r="I96" s="131"/>
      <c r="J96" s="131"/>
      <c r="K96" s="133"/>
      <c r="L96" s="134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12.75">
      <c r="A97" s="131"/>
      <c r="B97" s="131"/>
      <c r="C97" s="135"/>
      <c r="D97" s="135"/>
      <c r="E97" s="131"/>
      <c r="F97" s="131"/>
      <c r="G97" s="131"/>
      <c r="H97" s="131"/>
      <c r="I97" s="131"/>
      <c r="J97" s="131"/>
      <c r="K97" s="133"/>
      <c r="L97" s="134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12.75">
      <c r="A98" s="131"/>
      <c r="B98" s="131"/>
      <c r="C98" s="135"/>
      <c r="D98" s="135"/>
      <c r="E98" s="131"/>
      <c r="F98" s="131"/>
      <c r="G98" s="131"/>
      <c r="H98" s="131"/>
      <c r="I98" s="131"/>
      <c r="J98" s="131"/>
      <c r="K98" s="133"/>
      <c r="L98" s="134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12.75">
      <c r="A99" s="131"/>
      <c r="B99" s="131"/>
      <c r="C99" s="135"/>
      <c r="D99" s="135"/>
      <c r="E99" s="131"/>
      <c r="F99" s="131"/>
      <c r="G99" s="131"/>
      <c r="H99" s="131"/>
      <c r="I99" s="131"/>
      <c r="J99" s="131"/>
      <c r="K99" s="133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2.75">
      <c r="A100" s="131"/>
      <c r="B100" s="131"/>
      <c r="C100" s="135"/>
      <c r="D100" s="135"/>
      <c r="E100" s="131"/>
      <c r="F100" s="131"/>
      <c r="G100" s="131"/>
      <c r="H100" s="131"/>
      <c r="I100" s="131"/>
      <c r="J100" s="131"/>
      <c r="K100" s="133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</row>
    <row r="101" spans="1:21" ht="12.75">
      <c r="A101" s="131"/>
      <c r="B101" s="131"/>
      <c r="C101" s="135"/>
      <c r="D101" s="135"/>
      <c r="E101" s="131"/>
      <c r="F101" s="131"/>
      <c r="G101" s="131"/>
      <c r="H101" s="131"/>
      <c r="I101" s="131"/>
      <c r="J101" s="131"/>
      <c r="K101" s="133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2.75">
      <c r="A102" s="131"/>
      <c r="B102" s="131"/>
      <c r="C102" s="135"/>
      <c r="D102" s="135"/>
      <c r="E102" s="131"/>
      <c r="F102" s="131"/>
      <c r="G102" s="131"/>
      <c r="H102" s="131"/>
      <c r="I102" s="131"/>
      <c r="J102" s="131"/>
      <c r="K102" s="133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ht="12.75">
      <c r="A103" s="131"/>
      <c r="B103" s="131"/>
      <c r="C103" s="135"/>
      <c r="D103" s="135"/>
      <c r="E103" s="131"/>
      <c r="F103" s="131"/>
      <c r="G103" s="131"/>
      <c r="H103" s="131"/>
      <c r="I103" s="131"/>
      <c r="J103" s="131"/>
      <c r="K103" s="133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</row>
    <row r="104" spans="1:21" ht="12.75">
      <c r="A104" s="131"/>
      <c r="B104" s="131"/>
      <c r="C104" s="135"/>
      <c r="D104" s="135"/>
      <c r="E104" s="131"/>
      <c r="F104" s="131"/>
      <c r="G104" s="131"/>
      <c r="H104" s="131"/>
      <c r="I104" s="131"/>
      <c r="J104" s="131"/>
      <c r="K104" s="133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</row>
    <row r="105" spans="1:21" ht="12.75">
      <c r="A105" s="131"/>
      <c r="B105" s="131"/>
      <c r="C105" s="135"/>
      <c r="D105" s="135"/>
      <c r="E105" s="131"/>
      <c r="F105" s="131"/>
      <c r="G105" s="131"/>
      <c r="H105" s="131"/>
      <c r="I105" s="131"/>
      <c r="J105" s="131"/>
      <c r="K105" s="133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</row>
    <row r="106" spans="1:21" ht="12.75">
      <c r="A106" s="131"/>
      <c r="B106" s="131"/>
      <c r="C106" s="135"/>
      <c r="D106" s="135"/>
      <c r="E106" s="131"/>
      <c r="F106" s="131"/>
      <c r="G106" s="131"/>
      <c r="H106" s="131"/>
      <c r="I106" s="131"/>
      <c r="J106" s="131"/>
      <c r="K106" s="133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</row>
    <row r="107" spans="1:21" ht="12.75">
      <c r="A107" s="131"/>
      <c r="B107" s="131"/>
      <c r="C107" s="135"/>
      <c r="D107" s="135"/>
      <c r="E107" s="131"/>
      <c r="F107" s="131"/>
      <c r="G107" s="131"/>
      <c r="H107" s="131"/>
      <c r="I107" s="131"/>
      <c r="J107" s="131"/>
      <c r="K107" s="133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</row>
    <row r="108" spans="1:21" ht="12.75">
      <c r="A108" s="131"/>
      <c r="B108" s="131"/>
      <c r="C108" s="135"/>
      <c r="D108" s="135"/>
      <c r="E108" s="131"/>
      <c r="F108" s="131"/>
      <c r="G108" s="131"/>
      <c r="H108" s="131"/>
      <c r="I108" s="131"/>
      <c r="J108" s="131"/>
      <c r="K108" s="13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</row>
    <row r="109" spans="1:21" ht="12.75">
      <c r="A109" s="131"/>
      <c r="B109" s="131"/>
      <c r="C109" s="135"/>
      <c r="D109" s="135"/>
      <c r="E109" s="131"/>
      <c r="F109" s="131"/>
      <c r="G109" s="131"/>
      <c r="H109" s="131"/>
      <c r="I109" s="131"/>
      <c r="J109" s="131"/>
      <c r="K109" s="133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</row>
    <row r="110" spans="1:21" ht="12.75">
      <c r="A110" s="131"/>
      <c r="B110" s="131"/>
      <c r="C110" s="135"/>
      <c r="D110" s="135"/>
      <c r="E110" s="131"/>
      <c r="F110" s="131"/>
      <c r="G110" s="131"/>
      <c r="H110" s="131"/>
      <c r="I110" s="131"/>
      <c r="J110" s="131"/>
      <c r="K110" s="13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1" ht="12.75">
      <c r="A111" s="131"/>
      <c r="B111" s="131"/>
      <c r="C111" s="135"/>
      <c r="D111" s="135"/>
      <c r="E111" s="131"/>
      <c r="F111" s="131"/>
      <c r="G111" s="131"/>
      <c r="H111" s="131"/>
      <c r="I111" s="131"/>
      <c r="J111" s="131"/>
      <c r="K111" s="133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</row>
    <row r="112" spans="1:21" ht="12.75">
      <c r="A112" s="131"/>
      <c r="B112" s="131"/>
      <c r="C112" s="135"/>
      <c r="D112" s="135"/>
      <c r="E112" s="131"/>
      <c r="F112" s="131"/>
      <c r="G112" s="131"/>
      <c r="H112" s="131"/>
      <c r="I112" s="131"/>
      <c r="J112" s="131"/>
      <c r="K112" s="13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</row>
    <row r="113" spans="1:21" ht="12.75">
      <c r="A113" s="131"/>
      <c r="B113" s="131"/>
      <c r="C113" s="135"/>
      <c r="D113" s="135"/>
      <c r="E113" s="131"/>
      <c r="F113" s="131"/>
      <c r="G113" s="131"/>
      <c r="H113" s="131"/>
      <c r="I113" s="131"/>
      <c r="J113" s="131"/>
      <c r="K113" s="13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1" ht="12.75">
      <c r="A114" s="131"/>
      <c r="B114" s="131"/>
      <c r="C114" s="135"/>
      <c r="D114" s="135"/>
      <c r="E114" s="131"/>
      <c r="F114" s="131"/>
      <c r="G114" s="131"/>
      <c r="H114" s="131"/>
      <c r="I114" s="131"/>
      <c r="J114" s="131"/>
      <c r="K114" s="13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1:21" ht="12.75">
      <c r="A115" s="131"/>
      <c r="B115" s="131"/>
      <c r="C115" s="135"/>
      <c r="D115" s="135"/>
      <c r="E115" s="131"/>
      <c r="F115" s="131"/>
      <c r="G115" s="131"/>
      <c r="H115" s="131"/>
      <c r="I115" s="131"/>
      <c r="J115" s="131"/>
      <c r="K115" s="133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1:21" ht="12.75">
      <c r="A116" s="131"/>
      <c r="B116" s="131"/>
      <c r="C116" s="135"/>
      <c r="D116" s="135"/>
      <c r="E116" s="131"/>
      <c r="F116" s="131"/>
      <c r="G116" s="131"/>
      <c r="H116" s="131"/>
      <c r="I116" s="131"/>
      <c r="J116" s="131"/>
      <c r="K116" s="133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1:21" ht="12.75">
      <c r="A117" s="131"/>
      <c r="B117" s="131"/>
      <c r="C117" s="135"/>
      <c r="D117" s="135"/>
      <c r="E117" s="131"/>
      <c r="F117" s="131"/>
      <c r="G117" s="131"/>
      <c r="H117" s="131"/>
      <c r="I117" s="131"/>
      <c r="J117" s="131"/>
      <c r="K117" s="133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1:21" ht="12.75">
      <c r="A118" s="131"/>
      <c r="B118" s="131"/>
      <c r="C118" s="135"/>
      <c r="D118" s="135"/>
      <c r="E118" s="131"/>
      <c r="F118" s="131"/>
      <c r="G118" s="131"/>
      <c r="H118" s="131"/>
      <c r="I118" s="131"/>
      <c r="J118" s="131"/>
      <c r="K118" s="13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1:21" ht="12.75">
      <c r="A119" s="131"/>
      <c r="B119" s="131"/>
      <c r="C119" s="135"/>
      <c r="D119" s="135"/>
      <c r="E119" s="131"/>
      <c r="F119" s="131"/>
      <c r="G119" s="131"/>
      <c r="H119" s="131"/>
      <c r="I119" s="131"/>
      <c r="J119" s="131"/>
      <c r="K119" s="133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1:21" ht="12.75">
      <c r="A120" s="131"/>
      <c r="B120" s="131"/>
      <c r="C120" s="135"/>
      <c r="D120" s="135"/>
      <c r="E120" s="131"/>
      <c r="F120" s="131"/>
      <c r="G120" s="131"/>
      <c r="H120" s="131"/>
      <c r="I120" s="131"/>
      <c r="J120" s="131"/>
      <c r="K120" s="133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1:21" ht="12.75">
      <c r="A121" s="131"/>
      <c r="B121" s="131"/>
      <c r="C121" s="135"/>
      <c r="D121" s="135"/>
      <c r="E121" s="131"/>
      <c r="F121" s="131"/>
      <c r="G121" s="131"/>
      <c r="H121" s="131"/>
      <c r="I121" s="131"/>
      <c r="J121" s="131"/>
      <c r="K121" s="133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1:21" ht="12.75">
      <c r="A122" s="131"/>
      <c r="B122" s="131"/>
      <c r="C122" s="135"/>
      <c r="D122" s="135"/>
      <c r="E122" s="131"/>
      <c r="F122" s="131"/>
      <c r="G122" s="131"/>
      <c r="H122" s="131"/>
      <c r="I122" s="131"/>
      <c r="J122" s="131"/>
      <c r="K122" s="133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1:21" ht="12.75">
      <c r="A123" s="131"/>
      <c r="B123" s="131"/>
      <c r="C123" s="135"/>
      <c r="D123" s="135"/>
      <c r="E123" s="131"/>
      <c r="F123" s="131"/>
      <c r="G123" s="131"/>
      <c r="H123" s="131"/>
      <c r="I123" s="131"/>
      <c r="J123" s="131"/>
      <c r="K123" s="133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1:21" ht="12.75">
      <c r="A124" s="131"/>
      <c r="B124" s="131"/>
      <c r="C124" s="135"/>
      <c r="D124" s="135"/>
      <c r="E124" s="131"/>
      <c r="F124" s="131"/>
      <c r="G124" s="131"/>
      <c r="H124" s="131"/>
      <c r="I124" s="131"/>
      <c r="J124" s="131"/>
      <c r="K124" s="133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1:21" ht="12.75">
      <c r="A125" s="131"/>
      <c r="B125" s="131"/>
      <c r="C125" s="135"/>
      <c r="D125" s="135"/>
      <c r="E125" s="131"/>
      <c r="F125" s="131"/>
      <c r="G125" s="131"/>
      <c r="H125" s="131"/>
      <c r="I125" s="131"/>
      <c r="J125" s="131"/>
      <c r="K125" s="133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  <row r="126" spans="1:21" ht="12.75">
      <c r="A126" s="131"/>
      <c r="B126" s="131"/>
      <c r="C126" s="135"/>
      <c r="D126" s="135"/>
      <c r="E126" s="131"/>
      <c r="F126" s="131"/>
      <c r="G126" s="131"/>
      <c r="H126" s="131"/>
      <c r="I126" s="131"/>
      <c r="J126" s="131"/>
      <c r="K126" s="133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</row>
    <row r="127" spans="1:21" ht="12.75">
      <c r="A127" s="131"/>
      <c r="B127" s="131"/>
      <c r="C127" s="135"/>
      <c r="D127" s="135"/>
      <c r="E127" s="131"/>
      <c r="F127" s="131"/>
      <c r="G127" s="131"/>
      <c r="H127" s="131"/>
      <c r="I127" s="131"/>
      <c r="J127" s="131"/>
      <c r="K127" s="133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1:21" ht="12.75">
      <c r="A128" s="131"/>
      <c r="B128" s="131"/>
      <c r="C128" s="135"/>
      <c r="D128" s="135"/>
      <c r="E128" s="131"/>
      <c r="F128" s="131"/>
      <c r="G128" s="131"/>
      <c r="H128" s="131"/>
      <c r="I128" s="131"/>
      <c r="J128" s="131"/>
      <c r="K128" s="133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</row>
    <row r="129" spans="1:21" ht="12.75">
      <c r="A129" s="131"/>
      <c r="B129" s="131"/>
      <c r="C129" s="135"/>
      <c r="D129" s="135"/>
      <c r="E129" s="131"/>
      <c r="F129" s="131"/>
      <c r="G129" s="131"/>
      <c r="H129" s="131"/>
      <c r="I129" s="131"/>
      <c r="J129" s="131"/>
      <c r="K129" s="133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</row>
    <row r="130" spans="1:21" ht="12.75">
      <c r="A130" s="131"/>
      <c r="B130" s="131"/>
      <c r="C130" s="135"/>
      <c r="D130" s="135"/>
      <c r="E130" s="131"/>
      <c r="F130" s="131"/>
      <c r="G130" s="131"/>
      <c r="H130" s="131"/>
      <c r="I130" s="131"/>
      <c r="J130" s="131"/>
      <c r="K130" s="133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</row>
    <row r="131" spans="1:21" ht="12.75">
      <c r="A131" s="131"/>
      <c r="B131" s="131"/>
      <c r="C131" s="135"/>
      <c r="D131" s="135"/>
      <c r="E131" s="131"/>
      <c r="F131" s="131"/>
      <c r="G131" s="131"/>
      <c r="H131" s="131"/>
      <c r="I131" s="131"/>
      <c r="J131" s="131"/>
      <c r="K131" s="133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</row>
    <row r="132" spans="1:21" ht="12.75">
      <c r="A132" s="131"/>
      <c r="B132" s="131"/>
      <c r="C132" s="135"/>
      <c r="D132" s="135"/>
      <c r="E132" s="131"/>
      <c r="F132" s="131"/>
      <c r="G132" s="131"/>
      <c r="H132" s="131"/>
      <c r="I132" s="131"/>
      <c r="J132" s="131"/>
      <c r="K132" s="133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</row>
    <row r="133" spans="1:21" ht="12.75">
      <c r="A133" s="131"/>
      <c r="B133" s="131"/>
      <c r="C133" s="135"/>
      <c r="D133" s="135"/>
      <c r="E133" s="131"/>
      <c r="F133" s="131"/>
      <c r="G133" s="131"/>
      <c r="H133" s="131"/>
      <c r="I133" s="131"/>
      <c r="J133" s="131"/>
      <c r="K133" s="133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ht="12.75">
      <c r="A134" s="131"/>
      <c r="B134" s="131"/>
      <c r="C134" s="135"/>
      <c r="D134" s="135"/>
      <c r="E134" s="131"/>
      <c r="F134" s="131"/>
      <c r="G134" s="131"/>
      <c r="H134" s="131"/>
      <c r="I134" s="131"/>
      <c r="J134" s="131"/>
      <c r="K134" s="133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</row>
    <row r="135" spans="1:21" ht="12.75">
      <c r="A135" s="131"/>
      <c r="B135" s="131"/>
      <c r="C135" s="135"/>
      <c r="D135" s="135"/>
      <c r="E135" s="131"/>
      <c r="F135" s="131"/>
      <c r="G135" s="131"/>
      <c r="H135" s="131"/>
      <c r="I135" s="131"/>
      <c r="J135" s="131"/>
      <c r="K135" s="133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</row>
    <row r="136" spans="1:21" ht="12.75">
      <c r="A136" s="131"/>
      <c r="B136" s="131"/>
      <c r="C136" s="135"/>
      <c r="D136" s="135"/>
      <c r="E136" s="131"/>
      <c r="F136" s="131"/>
      <c r="G136" s="131"/>
      <c r="H136" s="131"/>
      <c r="I136" s="131"/>
      <c r="J136" s="131"/>
      <c r="K136" s="133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</row>
    <row r="137" spans="1:21" ht="12.75">
      <c r="A137" s="131"/>
      <c r="B137" s="131"/>
      <c r="C137" s="135"/>
      <c r="D137" s="135"/>
      <c r="E137" s="131"/>
      <c r="F137" s="131"/>
      <c r="G137" s="131"/>
      <c r="H137" s="131"/>
      <c r="I137" s="131"/>
      <c r="J137" s="131"/>
      <c r="K137" s="133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</row>
    <row r="138" spans="1:21" ht="12.75">
      <c r="A138" s="131"/>
      <c r="B138" s="131"/>
      <c r="C138" s="135"/>
      <c r="D138" s="135"/>
      <c r="E138" s="131"/>
      <c r="F138" s="131"/>
      <c r="G138" s="131"/>
      <c r="H138" s="131"/>
      <c r="I138" s="131"/>
      <c r="J138" s="131"/>
      <c r="K138" s="133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12.75">
      <c r="A139" s="131"/>
      <c r="B139" s="131"/>
      <c r="C139" s="135"/>
      <c r="D139" s="135"/>
      <c r="E139" s="131"/>
      <c r="F139" s="131"/>
      <c r="G139" s="131"/>
      <c r="H139" s="131"/>
      <c r="I139" s="131"/>
      <c r="J139" s="131"/>
      <c r="K139" s="133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</row>
    <row r="140" spans="1:21" ht="12.75">
      <c r="A140" s="131"/>
      <c r="B140" s="131"/>
      <c r="C140" s="135"/>
      <c r="D140" s="135"/>
      <c r="E140" s="131"/>
      <c r="F140" s="131"/>
      <c r="G140" s="131"/>
      <c r="H140" s="131"/>
      <c r="I140" s="131"/>
      <c r="J140" s="131"/>
      <c r="K140" s="133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</row>
    <row r="141" spans="1:21" ht="12.75">
      <c r="A141" s="131"/>
      <c r="B141" s="131"/>
      <c r="C141" s="135"/>
      <c r="D141" s="135"/>
      <c r="E141" s="131"/>
      <c r="F141" s="131"/>
      <c r="G141" s="131"/>
      <c r="H141" s="131"/>
      <c r="I141" s="131"/>
      <c r="J141" s="131"/>
      <c r="K141" s="133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</row>
    <row r="142" spans="1:21" ht="12.75">
      <c r="A142" s="131"/>
      <c r="B142" s="131"/>
      <c r="C142" s="135"/>
      <c r="D142" s="135"/>
      <c r="E142" s="131"/>
      <c r="F142" s="131"/>
      <c r="G142" s="131"/>
      <c r="H142" s="131"/>
      <c r="I142" s="131"/>
      <c r="J142" s="131"/>
      <c r="K142" s="133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</row>
    <row r="143" spans="1:21" ht="12.75">
      <c r="A143" s="131"/>
      <c r="B143" s="131"/>
      <c r="C143" s="135"/>
      <c r="D143" s="135"/>
      <c r="E143" s="131"/>
      <c r="F143" s="131"/>
      <c r="G143" s="131"/>
      <c r="H143" s="131"/>
      <c r="I143" s="131"/>
      <c r="J143" s="131"/>
      <c r="K143" s="133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12.75">
      <c r="A144" s="131"/>
      <c r="B144" s="131"/>
      <c r="C144" s="135"/>
      <c r="D144" s="135"/>
      <c r="E144" s="131"/>
      <c r="F144" s="131"/>
      <c r="G144" s="131"/>
      <c r="H144" s="131"/>
      <c r="I144" s="131"/>
      <c r="J144" s="131"/>
      <c r="K144" s="133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</row>
    <row r="145" spans="1:21" ht="12.75">
      <c r="A145" s="131"/>
      <c r="B145" s="131"/>
      <c r="C145" s="135"/>
      <c r="D145" s="135"/>
      <c r="E145" s="131"/>
      <c r="F145" s="131"/>
      <c r="G145" s="131"/>
      <c r="H145" s="131"/>
      <c r="I145" s="131"/>
      <c r="J145" s="131"/>
      <c r="K145" s="133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</row>
    <row r="146" spans="1:21" ht="12.75">
      <c r="A146" s="131"/>
      <c r="B146" s="131"/>
      <c r="C146" s="135"/>
      <c r="D146" s="135"/>
      <c r="E146" s="131"/>
      <c r="F146" s="131"/>
      <c r="G146" s="131"/>
      <c r="H146" s="131"/>
      <c r="I146" s="131"/>
      <c r="J146" s="131"/>
      <c r="K146" s="133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</row>
    <row r="147" spans="1:21" ht="12.75">
      <c r="A147" s="131"/>
      <c r="B147" s="131"/>
      <c r="C147" s="135"/>
      <c r="D147" s="135"/>
      <c r="E147" s="131"/>
      <c r="F147" s="131"/>
      <c r="G147" s="131"/>
      <c r="H147" s="131"/>
      <c r="I147" s="131"/>
      <c r="J147" s="131"/>
      <c r="K147" s="133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</row>
    <row r="148" spans="1:21" ht="12.75">
      <c r="A148" s="131"/>
      <c r="B148" s="131"/>
      <c r="C148" s="135"/>
      <c r="D148" s="135"/>
      <c r="E148" s="131"/>
      <c r="F148" s="131"/>
      <c r="G148" s="131"/>
      <c r="H148" s="131"/>
      <c r="I148" s="131"/>
      <c r="J148" s="131"/>
      <c r="K148" s="133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</row>
    <row r="149" spans="1:21" ht="12.75">
      <c r="A149" s="131"/>
      <c r="B149" s="131"/>
      <c r="C149" s="135"/>
      <c r="D149" s="135"/>
      <c r="E149" s="131"/>
      <c r="F149" s="131"/>
      <c r="G149" s="131"/>
      <c r="H149" s="131"/>
      <c r="I149" s="131"/>
      <c r="J149" s="131"/>
      <c r="K149" s="133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</row>
    <row r="150" spans="1:21" ht="12.75">
      <c r="A150" s="131"/>
      <c r="B150" s="131"/>
      <c r="C150" s="135"/>
      <c r="D150" s="135"/>
      <c r="E150" s="131"/>
      <c r="F150" s="131"/>
      <c r="G150" s="131"/>
      <c r="H150" s="131"/>
      <c r="I150" s="131"/>
      <c r="J150" s="131"/>
      <c r="K150" s="133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</row>
    <row r="151" spans="1:21" ht="12.75">
      <c r="A151" s="131"/>
      <c r="B151" s="131"/>
      <c r="C151" s="135"/>
      <c r="D151" s="135"/>
      <c r="E151" s="131"/>
      <c r="F151" s="131"/>
      <c r="G151" s="131"/>
      <c r="H151" s="131"/>
      <c r="I151" s="131"/>
      <c r="J151" s="131"/>
      <c r="K151" s="133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</row>
    <row r="152" spans="1:21" ht="12.75">
      <c r="A152" s="131"/>
      <c r="B152" s="131"/>
      <c r="C152" s="135"/>
      <c r="D152" s="135"/>
      <c r="E152" s="131"/>
      <c r="F152" s="131"/>
      <c r="G152" s="131"/>
      <c r="H152" s="131"/>
      <c r="I152" s="131"/>
      <c r="J152" s="131"/>
      <c r="K152" s="133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</row>
    <row r="153" spans="1:21" ht="12.75">
      <c r="A153" s="131"/>
      <c r="B153" s="131"/>
      <c r="C153" s="135"/>
      <c r="D153" s="135"/>
      <c r="E153" s="131"/>
      <c r="F153" s="131"/>
      <c r="G153" s="131"/>
      <c r="H153" s="131"/>
      <c r="I153" s="131"/>
      <c r="J153" s="131"/>
      <c r="K153" s="133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</row>
    <row r="154" spans="1:21" ht="12.75">
      <c r="A154" s="131"/>
      <c r="B154" s="131"/>
      <c r="C154" s="135"/>
      <c r="D154" s="135"/>
      <c r="E154" s="131"/>
      <c r="F154" s="131"/>
      <c r="G154" s="131"/>
      <c r="H154" s="131"/>
      <c r="I154" s="131"/>
      <c r="J154" s="131"/>
      <c r="K154" s="133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</row>
    <row r="155" spans="1:21" ht="12.75">
      <c r="A155" s="131"/>
      <c r="B155" s="131"/>
      <c r="C155" s="135"/>
      <c r="D155" s="135"/>
      <c r="E155" s="131"/>
      <c r="F155" s="131"/>
      <c r="G155" s="131"/>
      <c r="H155" s="131"/>
      <c r="I155" s="131"/>
      <c r="J155" s="131"/>
      <c r="K155" s="133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</row>
    <row r="156" spans="1:21" ht="12.75">
      <c r="A156" s="131"/>
      <c r="B156" s="131"/>
      <c r="C156" s="135"/>
      <c r="D156" s="135"/>
      <c r="E156" s="131"/>
      <c r="F156" s="131"/>
      <c r="G156" s="131"/>
      <c r="H156" s="131"/>
      <c r="I156" s="131"/>
      <c r="J156" s="131"/>
      <c r="K156" s="133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</row>
    <row r="157" spans="1:21" ht="12.75">
      <c r="A157" s="131"/>
      <c r="B157" s="131"/>
      <c r="C157" s="135"/>
      <c r="D157" s="135"/>
      <c r="E157" s="131"/>
      <c r="F157" s="131"/>
      <c r="G157" s="131"/>
      <c r="H157" s="131"/>
      <c r="I157" s="131"/>
      <c r="J157" s="131"/>
      <c r="K157" s="133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1:21" ht="12.75">
      <c r="A158" s="131"/>
      <c r="B158" s="131"/>
      <c r="C158" s="135"/>
      <c r="D158" s="135"/>
      <c r="E158" s="131"/>
      <c r="F158" s="131"/>
      <c r="G158" s="131"/>
      <c r="H158" s="131"/>
      <c r="I158" s="131"/>
      <c r="J158" s="131"/>
      <c r="K158" s="133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</row>
    <row r="159" spans="1:21" ht="12.75">
      <c r="A159" s="131"/>
      <c r="B159" s="131"/>
      <c r="C159" s="135"/>
      <c r="D159" s="135"/>
      <c r="E159" s="131"/>
      <c r="F159" s="131"/>
      <c r="G159" s="131"/>
      <c r="H159" s="131"/>
      <c r="I159" s="131"/>
      <c r="J159" s="131"/>
      <c r="K159" s="133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</row>
    <row r="160" spans="1:21" ht="12.75">
      <c r="A160" s="131"/>
      <c r="B160" s="131"/>
      <c r="C160" s="135"/>
      <c r="D160" s="135"/>
      <c r="E160" s="131"/>
      <c r="F160" s="131"/>
      <c r="G160" s="131"/>
      <c r="H160" s="131"/>
      <c r="I160" s="131"/>
      <c r="J160" s="131"/>
      <c r="K160" s="133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</row>
    <row r="161" spans="1:21" ht="12.75">
      <c r="A161" s="131"/>
      <c r="B161" s="131"/>
      <c r="C161" s="135"/>
      <c r="D161" s="135"/>
      <c r="E161" s="131"/>
      <c r="F161" s="131"/>
      <c r="G161" s="131"/>
      <c r="H161" s="131"/>
      <c r="I161" s="131"/>
      <c r="J161" s="131"/>
      <c r="K161" s="133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</row>
    <row r="162" spans="1:21" ht="12.75">
      <c r="A162" s="131"/>
      <c r="B162" s="131"/>
      <c r="C162" s="135"/>
      <c r="D162" s="135"/>
      <c r="E162" s="131"/>
      <c r="F162" s="131"/>
      <c r="G162" s="131"/>
      <c r="H162" s="131"/>
      <c r="I162" s="131"/>
      <c r="J162" s="131"/>
      <c r="K162" s="133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</row>
    <row r="163" spans="1:21" ht="12.75">
      <c r="A163" s="131"/>
      <c r="B163" s="131"/>
      <c r="C163" s="135"/>
      <c r="D163" s="135"/>
      <c r="E163" s="131"/>
      <c r="F163" s="131"/>
      <c r="G163" s="131"/>
      <c r="H163" s="131"/>
      <c r="I163" s="131"/>
      <c r="J163" s="131"/>
      <c r="K163" s="133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</row>
    <row r="164" spans="1:21" ht="12.75">
      <c r="A164" s="131"/>
      <c r="B164" s="131"/>
      <c r="C164" s="135"/>
      <c r="D164" s="135"/>
      <c r="E164" s="131"/>
      <c r="F164" s="131"/>
      <c r="G164" s="131"/>
      <c r="H164" s="131"/>
      <c r="I164" s="131"/>
      <c r="J164" s="131"/>
      <c r="K164" s="133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</row>
    <row r="165" spans="1:21" ht="12.75">
      <c r="A165" s="131"/>
      <c r="B165" s="131"/>
      <c r="C165" s="135"/>
      <c r="D165" s="135"/>
      <c r="E165" s="131"/>
      <c r="F165" s="131"/>
      <c r="G165" s="131"/>
      <c r="H165" s="131"/>
      <c r="I165" s="131"/>
      <c r="J165" s="131"/>
      <c r="K165" s="133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</row>
    <row r="166" spans="1:21" ht="12.75">
      <c r="A166" s="131"/>
      <c r="B166" s="131"/>
      <c r="C166" s="135"/>
      <c r="D166" s="135"/>
      <c r="E166" s="131"/>
      <c r="F166" s="131"/>
      <c r="G166" s="131"/>
      <c r="H166" s="131"/>
      <c r="I166" s="131"/>
      <c r="J166" s="131"/>
      <c r="K166" s="133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</row>
    <row r="167" spans="1:21" ht="12.75">
      <c r="A167" s="131"/>
      <c r="B167" s="131"/>
      <c r="C167" s="135"/>
      <c r="D167" s="135"/>
      <c r="E167" s="131"/>
      <c r="F167" s="131"/>
      <c r="G167" s="131"/>
      <c r="H167" s="131"/>
      <c r="I167" s="131"/>
      <c r="J167" s="131"/>
      <c r="K167" s="133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</row>
    <row r="168" spans="1:21" ht="12.75">
      <c r="A168" s="131"/>
      <c r="B168" s="131"/>
      <c r="C168" s="135"/>
      <c r="D168" s="135"/>
      <c r="E168" s="131"/>
      <c r="F168" s="131"/>
      <c r="G168" s="131"/>
      <c r="H168" s="131"/>
      <c r="I168" s="131"/>
      <c r="J168" s="131"/>
      <c r="K168" s="133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</row>
    <row r="169" spans="1:21" ht="12.75">
      <c r="A169" s="131"/>
      <c r="B169" s="131"/>
      <c r="C169" s="135"/>
      <c r="D169" s="135"/>
      <c r="E169" s="131"/>
      <c r="F169" s="131"/>
      <c r="G169" s="131"/>
      <c r="H169" s="131"/>
      <c r="I169" s="131"/>
      <c r="J169" s="131"/>
      <c r="K169" s="133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</row>
    <row r="170" spans="1:21" ht="12.75">
      <c r="A170" s="131"/>
      <c r="B170" s="131"/>
      <c r="C170" s="135"/>
      <c r="D170" s="135"/>
      <c r="E170" s="131"/>
      <c r="F170" s="131"/>
      <c r="G170" s="131"/>
      <c r="H170" s="131"/>
      <c r="I170" s="131"/>
      <c r="J170" s="131"/>
      <c r="K170" s="133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</row>
    <row r="171" spans="1:21" ht="12.75">
      <c r="A171" s="131"/>
      <c r="B171" s="131"/>
      <c r="C171" s="135"/>
      <c r="D171" s="135"/>
      <c r="E171" s="131"/>
      <c r="F171" s="131"/>
      <c r="G171" s="131"/>
      <c r="H171" s="131"/>
      <c r="I171" s="131"/>
      <c r="J171" s="131"/>
      <c r="K171" s="133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</row>
    <row r="172" spans="1:21" ht="12.75">
      <c r="A172" s="131"/>
      <c r="B172" s="131"/>
      <c r="C172" s="135"/>
      <c r="D172" s="135"/>
      <c r="E172" s="131"/>
      <c r="F172" s="131"/>
      <c r="G172" s="131"/>
      <c r="H172" s="131"/>
      <c r="I172" s="131"/>
      <c r="J172" s="131"/>
      <c r="K172" s="133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</row>
    <row r="173" spans="1:21" ht="12.75">
      <c r="A173" s="131"/>
      <c r="B173" s="131"/>
      <c r="C173" s="135"/>
      <c r="D173" s="135"/>
      <c r="E173" s="131"/>
      <c r="F173" s="131"/>
      <c r="G173" s="131"/>
      <c r="H173" s="131"/>
      <c r="I173" s="131"/>
      <c r="J173" s="131"/>
      <c r="K173" s="133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</row>
    <row r="174" spans="1:21" ht="12.75">
      <c r="A174" s="131"/>
      <c r="B174" s="131"/>
      <c r="C174" s="135"/>
      <c r="D174" s="135"/>
      <c r="E174" s="131"/>
      <c r="F174" s="131"/>
      <c r="G174" s="131"/>
      <c r="H174" s="131"/>
      <c r="I174" s="131"/>
      <c r="J174" s="131"/>
      <c r="K174" s="133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</row>
    <row r="175" spans="1:21" ht="12.75">
      <c r="A175" s="131"/>
      <c r="B175" s="131"/>
      <c r="C175" s="135"/>
      <c r="D175" s="135"/>
      <c r="E175" s="131"/>
      <c r="F175" s="131"/>
      <c r="G175" s="131"/>
      <c r="H175" s="131"/>
      <c r="I175" s="131"/>
      <c r="J175" s="131"/>
      <c r="K175" s="133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</row>
    <row r="176" spans="1:21" ht="12.75">
      <c r="A176" s="131"/>
      <c r="B176" s="131"/>
      <c r="C176" s="135"/>
      <c r="D176" s="135"/>
      <c r="E176" s="131"/>
      <c r="F176" s="131"/>
      <c r="G176" s="131"/>
      <c r="H176" s="131"/>
      <c r="I176" s="131"/>
      <c r="J176" s="131"/>
      <c r="K176" s="133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</row>
    <row r="177" spans="1:21" ht="12.75">
      <c r="A177" s="131"/>
      <c r="B177" s="131"/>
      <c r="C177" s="135"/>
      <c r="D177" s="135"/>
      <c r="E177" s="131"/>
      <c r="F177" s="131"/>
      <c r="G177" s="131"/>
      <c r="H177" s="131"/>
      <c r="I177" s="131"/>
      <c r="J177" s="131"/>
      <c r="K177" s="133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</row>
    <row r="178" spans="1:21" ht="12.75">
      <c r="A178" s="131"/>
      <c r="B178" s="131"/>
      <c r="C178" s="135"/>
      <c r="D178" s="135"/>
      <c r="E178" s="131"/>
      <c r="F178" s="131"/>
      <c r="G178" s="131"/>
      <c r="H178" s="131"/>
      <c r="I178" s="131"/>
      <c r="J178" s="131"/>
      <c r="K178" s="133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</row>
    <row r="179" spans="1:21" ht="12.75">
      <c r="A179" s="131"/>
      <c r="B179" s="131"/>
      <c r="C179" s="135"/>
      <c r="D179" s="135"/>
      <c r="E179" s="131"/>
      <c r="F179" s="131"/>
      <c r="G179" s="131"/>
      <c r="H179" s="131"/>
      <c r="I179" s="131"/>
      <c r="J179" s="131"/>
      <c r="K179" s="133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</row>
    <row r="180" spans="1:21" ht="12.75">
      <c r="A180" s="131"/>
      <c r="B180" s="131"/>
      <c r="C180" s="135"/>
      <c r="D180" s="135"/>
      <c r="E180" s="131"/>
      <c r="F180" s="131"/>
      <c r="G180" s="131"/>
      <c r="H180" s="131"/>
      <c r="I180" s="131"/>
      <c r="J180" s="131"/>
      <c r="K180" s="133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</row>
    <row r="181" spans="1:21" ht="12.75">
      <c r="A181" s="131"/>
      <c r="B181" s="131"/>
      <c r="C181" s="135"/>
      <c r="D181" s="135"/>
      <c r="E181" s="131"/>
      <c r="F181" s="131"/>
      <c r="G181" s="131"/>
      <c r="H181" s="131"/>
      <c r="I181" s="131"/>
      <c r="J181" s="131"/>
      <c r="K181" s="133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</row>
    <row r="182" spans="1:21" ht="12.75">
      <c r="A182" s="131"/>
      <c r="B182" s="131"/>
      <c r="C182" s="135"/>
      <c r="D182" s="135"/>
      <c r="E182" s="131"/>
      <c r="F182" s="131"/>
      <c r="G182" s="131"/>
      <c r="H182" s="131"/>
      <c r="I182" s="131"/>
      <c r="J182" s="131"/>
      <c r="K182" s="133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</row>
    <row r="183" spans="1:21" ht="12.75">
      <c r="A183" s="131"/>
      <c r="B183" s="131"/>
      <c r="C183" s="135"/>
      <c r="D183" s="135"/>
      <c r="E183" s="131"/>
      <c r="F183" s="131"/>
      <c r="G183" s="131"/>
      <c r="H183" s="131"/>
      <c r="I183" s="131"/>
      <c r="J183" s="131"/>
      <c r="K183" s="133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</row>
    <row r="184" spans="1:21" ht="12.75">
      <c r="A184" s="131"/>
      <c r="B184" s="131"/>
      <c r="C184" s="135"/>
      <c r="D184" s="135"/>
      <c r="E184" s="131"/>
      <c r="F184" s="131"/>
      <c r="G184" s="131"/>
      <c r="H184" s="131"/>
      <c r="I184" s="131"/>
      <c r="J184" s="131"/>
      <c r="K184" s="133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</row>
    <row r="185" spans="1:21" ht="12.75">
      <c r="A185" s="131"/>
      <c r="B185" s="131"/>
      <c r="C185" s="135"/>
      <c r="D185" s="135"/>
      <c r="E185" s="131"/>
      <c r="F185" s="131"/>
      <c r="G185" s="131"/>
      <c r="H185" s="131"/>
      <c r="I185" s="131"/>
      <c r="J185" s="131"/>
      <c r="K185" s="133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</row>
    <row r="186" spans="1:21" ht="12.75">
      <c r="A186" s="131"/>
      <c r="B186" s="131"/>
      <c r="C186" s="135"/>
      <c r="D186" s="135"/>
      <c r="E186" s="131"/>
      <c r="F186" s="131"/>
      <c r="G186" s="131"/>
      <c r="H186" s="131"/>
      <c r="I186" s="131"/>
      <c r="J186" s="131"/>
      <c r="K186" s="133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</row>
    <row r="187" spans="1:21" ht="12.75">
      <c r="A187" s="131"/>
      <c r="B187" s="131"/>
      <c r="C187" s="135"/>
      <c r="D187" s="135"/>
      <c r="E187" s="131"/>
      <c r="F187" s="131"/>
      <c r="G187" s="131"/>
      <c r="H187" s="131"/>
      <c r="I187" s="131"/>
      <c r="J187" s="131"/>
      <c r="K187" s="133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</row>
    <row r="188" spans="1:21" ht="12.75">
      <c r="A188" s="131"/>
      <c r="B188" s="131"/>
      <c r="C188" s="135"/>
      <c r="D188" s="135"/>
      <c r="E188" s="131"/>
      <c r="F188" s="131"/>
      <c r="G188" s="131"/>
      <c r="H188" s="131"/>
      <c r="I188" s="131"/>
      <c r="J188" s="131"/>
      <c r="K188" s="133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</row>
    <row r="189" spans="1:21" ht="12.75">
      <c r="A189" s="131"/>
      <c r="B189" s="131"/>
      <c r="C189" s="135"/>
      <c r="D189" s="135"/>
      <c r="E189" s="131"/>
      <c r="F189" s="131"/>
      <c r="G189" s="131"/>
      <c r="H189" s="131"/>
      <c r="I189" s="131"/>
      <c r="J189" s="131"/>
      <c r="K189" s="133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</row>
    <row r="190" spans="1:21" ht="12.75">
      <c r="A190" s="131"/>
      <c r="B190" s="131"/>
      <c r="C190" s="135"/>
      <c r="D190" s="135"/>
      <c r="E190" s="131"/>
      <c r="F190" s="131"/>
      <c r="G190" s="131"/>
      <c r="H190" s="131"/>
      <c r="I190" s="131"/>
      <c r="J190" s="131"/>
      <c r="K190" s="133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</row>
  </sheetData>
  <sheetProtection/>
  <mergeCells count="32">
    <mergeCell ref="AL3:AL4"/>
    <mergeCell ref="AM3:AM4"/>
    <mergeCell ref="AD3:AE3"/>
    <mergeCell ref="AF3:AH3"/>
    <mergeCell ref="A33:B33"/>
    <mergeCell ref="M33:S33"/>
    <mergeCell ref="C3:G3"/>
    <mergeCell ref="H3:K3"/>
    <mergeCell ref="M1:S1"/>
    <mergeCell ref="V1:AB1"/>
    <mergeCell ref="V3:Y3"/>
    <mergeCell ref="Z3:AC3"/>
    <mergeCell ref="T3:T4"/>
    <mergeCell ref="U3:U4"/>
    <mergeCell ref="L3:O3"/>
    <mergeCell ref="P3:S3"/>
    <mergeCell ref="AL35:AL36"/>
    <mergeCell ref="A36:B36"/>
    <mergeCell ref="A49:B49"/>
    <mergeCell ref="AE1:AK1"/>
    <mergeCell ref="T35:T36"/>
    <mergeCell ref="U35:X35"/>
    <mergeCell ref="Y35:AB35"/>
    <mergeCell ref="AC35:AD35"/>
    <mergeCell ref="AE35:AG35"/>
    <mergeCell ref="AK35:AK36"/>
    <mergeCell ref="C35:G35"/>
    <mergeCell ref="H35:K35"/>
    <mergeCell ref="O35:R35"/>
    <mergeCell ref="S35:S36"/>
    <mergeCell ref="A4:B4"/>
    <mergeCell ref="A17:B17"/>
  </mergeCells>
  <conditionalFormatting sqref="AL37:AL62 AM5:AM30 U5:U33 T37:T62">
    <cfRule type="cellIs" priority="1" dxfId="21" operator="equal" stopIfTrue="1">
      <formula>1</formula>
    </cfRule>
    <cfRule type="cellIs" priority="2" dxfId="22" operator="equal" stopIfTrue="1">
      <formula>2</formula>
    </cfRule>
    <cfRule type="cellIs" priority="3" dxfId="2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</dc:creator>
  <cp:keywords/>
  <dc:description/>
  <cp:lastModifiedBy>User</cp:lastModifiedBy>
  <cp:lastPrinted>2010-12-24T08:41:01Z</cp:lastPrinted>
  <dcterms:created xsi:type="dcterms:W3CDTF">2008-11-18T02:46:53Z</dcterms:created>
  <dcterms:modified xsi:type="dcterms:W3CDTF">2011-01-05T08:28:26Z</dcterms:modified>
  <cp:category/>
  <cp:version/>
  <cp:contentType/>
  <cp:contentStatus/>
</cp:coreProperties>
</file>